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xr:revisionPtr revIDLastSave="0" documentId="13_ncr:1_{653B1748-D019-4D4D-A931-A73F1A6B37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élév rendje" sheetId="4" r:id="rId1"/>
  </sheets>
  <definedNames>
    <definedName name="_xlnm.Print_Area" localSheetId="0">'Félév rendje'!$A$1:$N$22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4" l="1"/>
  <c r="G14" i="4"/>
  <c r="E2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G2" i="4"/>
  <c r="I2" i="4"/>
  <c r="K2" i="4"/>
  <c r="I4" i="4"/>
  <c r="G4" i="4"/>
  <c r="G5" i="4"/>
  <c r="I5" i="4"/>
  <c r="K4" i="4"/>
  <c r="M2" i="4"/>
  <c r="M4" i="4"/>
  <c r="G6" i="4"/>
  <c r="G7" i="4"/>
  <c r="G8" i="4"/>
  <c r="G9" i="4"/>
  <c r="K5" i="4"/>
  <c r="I6" i="4"/>
  <c r="I7" i="4"/>
  <c r="K7" i="4"/>
  <c r="I9" i="4"/>
  <c r="G10" i="4"/>
  <c r="G11" i="4"/>
  <c r="K6" i="4"/>
  <c r="M5" i="4"/>
  <c r="M6" i="4"/>
  <c r="I8" i="4"/>
  <c r="I11" i="4"/>
  <c r="G13" i="4"/>
  <c r="K9" i="4"/>
  <c r="I10" i="4"/>
  <c r="M7" i="4"/>
  <c r="M8" i="4"/>
  <c r="K8" i="4"/>
  <c r="K10" i="4"/>
  <c r="M9" i="4"/>
  <c r="M10" i="4"/>
  <c r="I13" i="4"/>
  <c r="G15" i="4"/>
  <c r="G16" i="4" s="1"/>
  <c r="G17" i="4" s="1"/>
  <c r="K11" i="4"/>
  <c r="I12" i="4"/>
  <c r="K12" i="4"/>
  <c r="M11" i="4"/>
  <c r="M12" i="4"/>
  <c r="K13" i="4"/>
  <c r="I14" i="4"/>
  <c r="K14" i="4"/>
  <c r="M13" i="4"/>
  <c r="M14" i="4"/>
  <c r="I17" i="4" l="1"/>
  <c r="G18" i="4"/>
  <c r="G19" i="4" s="1"/>
  <c r="I15" i="4"/>
  <c r="K15" i="4" l="1"/>
  <c r="I16" i="4"/>
  <c r="G20" i="4"/>
  <c r="G21" i="4" s="1"/>
  <c r="I19" i="4"/>
  <c r="I18" i="4"/>
  <c r="K17" i="4"/>
  <c r="K19" i="4" l="1"/>
  <c r="I20" i="4"/>
  <c r="I21" i="4"/>
  <c r="G22" i="4"/>
  <c r="K18" i="4"/>
  <c r="M17" i="4"/>
  <c r="M18" i="4" s="1"/>
  <c r="K16" i="4"/>
  <c r="M15" i="4"/>
  <c r="M16" i="4" s="1"/>
  <c r="I22" i="4" l="1"/>
  <c r="K21" i="4"/>
  <c r="K20" i="4"/>
  <c r="M19" i="4"/>
  <c r="M20" i="4" s="1"/>
  <c r="K22" i="4" l="1"/>
  <c r="M21" i="4"/>
  <c r="M22" i="4" s="1"/>
</calcChain>
</file>

<file path=xl/sharedStrings.xml><?xml version="1.0" encoding="utf-8"?>
<sst xmlns="http://schemas.openxmlformats.org/spreadsheetml/2006/main" count="64" uniqueCount="51">
  <si>
    <t>HÉTFŐ</t>
  </si>
  <si>
    <t>KEDD</t>
  </si>
  <si>
    <t>SZERDA</t>
  </si>
  <si>
    <t>CSÜTÖRTÖK</t>
  </si>
  <si>
    <t>PÉNTEK</t>
  </si>
  <si>
    <t>SZOMBAT</t>
  </si>
  <si>
    <t>Szorgalmi időszak vége</t>
  </si>
  <si>
    <t>Vizsgaidőszak vége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</si>
  <si>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</si>
  <si>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</si>
  <si>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</si>
  <si>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</si>
  <si>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</si>
  <si>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</si>
  <si>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</si>
  <si>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</si>
  <si>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</si>
  <si>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</si>
  <si>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</si>
  <si>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</si>
  <si>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</si>
  <si>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</si>
  <si>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</si>
  <si>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Első vizsganap
</t>
  </si>
  <si>
    <t>Kreditátviteli, tanulmányi biz. ülése</t>
  </si>
  <si>
    <t>0.</t>
  </si>
  <si>
    <t>Kérelmek beadási határideje</t>
  </si>
  <si>
    <t>Nyári záróvizsgák</t>
  </si>
  <si>
    <t>Nagypéntek</t>
  </si>
  <si>
    <t>Nemzeti ünnep</t>
  </si>
  <si>
    <t>Pünkösd hétfő</t>
  </si>
  <si>
    <t>Tudományos Diákköri Konferencia</t>
  </si>
  <si>
    <t>Diploma átadó ünnepség</t>
  </si>
  <si>
    <t>LEVELEZŐS HETEK</t>
  </si>
  <si>
    <t>Rektori szünet</t>
  </si>
  <si>
    <t xml:space="preserve">Pedagógusnap 
(EUPed) </t>
  </si>
  <si>
    <t>VILLAMOS
FM I.</t>
  </si>
  <si>
    <t>REGISZTRÁCIÓS HÉT</t>
  </si>
  <si>
    <t>Húsvét</t>
  </si>
  <si>
    <t>Munka ünnepe</t>
  </si>
  <si>
    <t>VIZSGAIDŐSZAK</t>
  </si>
  <si>
    <t>VILLAMOS</t>
  </si>
  <si>
    <t>MECHA</t>
  </si>
  <si>
    <t>MECHA
FM II.</t>
  </si>
  <si>
    <t>FM III.</t>
  </si>
  <si>
    <t>VILLAMOS  és MECHATRONIKA levelező csütörtök-péntek</t>
  </si>
  <si>
    <t>PREGA</t>
  </si>
  <si>
    <t>VILLAMOS
FM I.
PREGA</t>
  </si>
  <si>
    <t>FM levelező és PREGA:
csütörtök-szombat</t>
  </si>
  <si>
    <t>MECHA
FM II.
PREGA</t>
  </si>
  <si>
    <t>Első tanítási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</si>
</sst>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\ dd/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5" fillId="0" borderId="0" xfId="1" applyFont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left" vertical="center"/>
    </xf>
    <xf numFmtId="164" fontId="7" fillId="2" borderId="4" xfId="1" applyNumberFormat="1" applyFont="1" applyFill="1" applyBorder="1" applyAlignment="1">
      <alignment horizontal="left" vertical="center" wrapText="1"/>
    </xf>
    <xf numFmtId="164" fontId="7" fillId="2" borderId="4" xfId="1" applyNumberFormat="1" applyFont="1" applyFill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164" fontId="7" fillId="4" borderId="6" xfId="1" applyNumberFormat="1" applyFont="1" applyFill="1" applyBorder="1" applyAlignment="1">
      <alignment horizontal="left" vertical="center"/>
    </xf>
    <xf numFmtId="164" fontId="7" fillId="4" borderId="7" xfId="1" applyNumberFormat="1" applyFont="1" applyFill="1" applyBorder="1" applyAlignment="1">
      <alignment horizontal="left" vertical="center"/>
    </xf>
    <xf numFmtId="164" fontId="7" fillId="0" borderId="7" xfId="1" applyNumberFormat="1" applyFont="1" applyBorder="1" applyAlignment="1">
      <alignment horizontal="left" vertical="center" wrapText="1"/>
    </xf>
    <xf numFmtId="164" fontId="7" fillId="4" borderId="7" xfId="1" applyNumberFormat="1" applyFont="1" applyFill="1" applyBorder="1" applyAlignment="1">
      <alignment horizontal="left" vertical="center" wrapText="1"/>
    </xf>
    <xf numFmtId="164" fontId="7" fillId="0" borderId="7" xfId="1" applyNumberFormat="1" applyFont="1" applyBorder="1" applyAlignment="1">
      <alignment horizontal="left" vertical="center"/>
    </xf>
    <xf numFmtId="164" fontId="7" fillId="0" borderId="8" xfId="1" applyNumberFormat="1" applyFont="1" applyBorder="1" applyAlignment="1">
      <alignment horizontal="left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 wrapText="1"/>
    </xf>
    <xf numFmtId="164" fontId="7" fillId="0" borderId="10" xfId="1" applyNumberFormat="1" applyFont="1" applyBorder="1" applyAlignment="1">
      <alignment horizontal="left" vertical="center"/>
    </xf>
    <xf numFmtId="164" fontId="7" fillId="0" borderId="11" xfId="1" applyNumberFormat="1" applyFont="1" applyBorder="1" applyAlignment="1">
      <alignment horizontal="left" vertical="center" wrapText="1"/>
    </xf>
    <xf numFmtId="164" fontId="7" fillId="0" borderId="11" xfId="1" applyNumberFormat="1" applyFont="1" applyBorder="1" applyAlignment="1">
      <alignment horizontal="left" vertical="center"/>
    </xf>
    <xf numFmtId="164" fontId="7" fillId="0" borderId="12" xfId="1" applyNumberFormat="1" applyFont="1" applyBorder="1" applyAlignment="1">
      <alignment horizontal="left" vertical="center" wrapText="1"/>
    </xf>
    <xf numFmtId="164" fontId="7" fillId="4" borderId="10" xfId="1" applyNumberFormat="1" applyFont="1" applyFill="1" applyBorder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64" fontId="7" fillId="4" borderId="11" xfId="1" applyNumberFormat="1" applyFont="1" applyFill="1" applyBorder="1" applyAlignment="1">
      <alignment horizontal="left" vertical="center"/>
    </xf>
    <xf numFmtId="164" fontId="7" fillId="4" borderId="11" xfId="1" applyNumberFormat="1" applyFont="1" applyFill="1" applyBorder="1" applyAlignment="1">
      <alignment horizontal="left" vertical="center" wrapText="1"/>
    </xf>
    <xf numFmtId="164" fontId="7" fillId="5" borderId="11" xfId="1" applyNumberFormat="1" applyFont="1" applyFill="1" applyBorder="1" applyAlignment="1">
      <alignment horizontal="left" vertical="center"/>
    </xf>
    <xf numFmtId="164" fontId="7" fillId="5" borderId="11" xfId="1" applyNumberFormat="1" applyFont="1" applyFill="1" applyBorder="1" applyAlignment="1">
      <alignment horizontal="left" vertical="center" wrapText="1"/>
    </xf>
    <xf numFmtId="164" fontId="7" fillId="5" borderId="10" xfId="1" applyNumberFormat="1" applyFont="1" applyFill="1" applyBorder="1" applyAlignment="1">
      <alignment horizontal="left" vertical="center"/>
    </xf>
    <xf numFmtId="164" fontId="7" fillId="6" borderId="11" xfId="1" applyNumberFormat="1" applyFont="1" applyFill="1" applyBorder="1" applyAlignment="1">
      <alignment horizontal="left" vertical="center"/>
    </xf>
    <xf numFmtId="164" fontId="7" fillId="6" borderId="11" xfId="1" applyNumberFormat="1" applyFont="1" applyFill="1" applyBorder="1" applyAlignment="1">
      <alignment horizontal="left" vertical="center" wrapText="1"/>
    </xf>
    <xf numFmtId="0" fontId="7" fillId="0" borderId="13" xfId="1" applyFont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 wrapText="1"/>
    </xf>
    <xf numFmtId="164" fontId="7" fillId="0" borderId="14" xfId="1" applyNumberFormat="1" applyFont="1" applyBorder="1" applyAlignment="1">
      <alignment horizontal="left" vertical="center" wrapText="1"/>
    </xf>
    <xf numFmtId="164" fontId="7" fillId="0" borderId="14" xfId="1" applyNumberFormat="1" applyFont="1" applyBorder="1" applyAlignment="1">
      <alignment horizontal="left" vertical="center"/>
    </xf>
    <xf numFmtId="164" fontId="7" fillId="0" borderId="15" xfId="1" applyNumberFormat="1" applyFont="1" applyBorder="1" applyAlignment="1">
      <alignment horizontal="left" vertical="center" wrapText="1"/>
    </xf>
    <xf numFmtId="0" fontId="7" fillId="0" borderId="16" xfId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left" vertical="center"/>
    </xf>
    <xf numFmtId="0" fontId="7" fillId="0" borderId="18" xfId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left" vertical="center"/>
    </xf>
    <xf numFmtId="164" fontId="7" fillId="0" borderId="20" xfId="1" applyNumberFormat="1" applyFont="1" applyBorder="1" applyAlignment="1">
      <alignment horizontal="left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164" fontId="7" fillId="2" borderId="21" xfId="1" applyNumberFormat="1" applyFont="1" applyFill="1" applyBorder="1" applyAlignment="1">
      <alignment horizontal="left" vertical="center" wrapText="1"/>
    </xf>
    <xf numFmtId="0" fontId="7" fillId="7" borderId="11" xfId="1" applyFont="1" applyFill="1" applyBorder="1" applyAlignment="1">
      <alignment vertical="center" wrapText="1"/>
    </xf>
    <xf numFmtId="164" fontId="7" fillId="5" borderId="22" xfId="1" applyNumberFormat="1" applyFont="1" applyFill="1" applyBorder="1" applyAlignment="1">
      <alignment horizontal="left" vertical="center"/>
    </xf>
    <xf numFmtId="164" fontId="7" fillId="5" borderId="14" xfId="1" applyNumberFormat="1" applyFont="1" applyFill="1" applyBorder="1" applyAlignment="1">
      <alignment horizontal="left" vertical="center" wrapText="1"/>
    </xf>
    <xf numFmtId="0" fontId="6" fillId="8" borderId="16" xfId="1" applyFont="1" applyFill="1" applyBorder="1" applyAlignment="1">
      <alignment horizontal="center" vertical="center"/>
    </xf>
    <xf numFmtId="0" fontId="6" fillId="8" borderId="23" xfId="1" applyFont="1" applyFill="1" applyBorder="1" applyAlignment="1">
      <alignment horizontal="center" vertical="center"/>
    </xf>
    <xf numFmtId="164" fontId="6" fillId="0" borderId="24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left" vertical="center"/>
    </xf>
    <xf numFmtId="164" fontId="7" fillId="0" borderId="11" xfId="1" applyNumberFormat="1" applyFont="1" applyFill="1" applyBorder="1" applyAlignment="1">
      <alignment horizontal="left" vertical="center" wrapText="1"/>
    </xf>
  </cellXfs>
  <cellStyles count="6">
    <cellStyle name="Normál" xfId="0" builtinId="0"/>
    <cellStyle name="Normál 2" xfId="1" xr:uid="{00000000-0005-0000-0000-000001000000}"/>
    <cellStyle name="Normál 2 2" xfId="2" xr:uid="{00000000-0005-0000-0000-000002000000}"/>
    <cellStyle name="Normál 3" xfId="3" xr:uid="{00000000-0005-0000-0000-000003000000}"/>
    <cellStyle name="Normál 4" xfId="4" xr:uid="{00000000-0005-0000-0000-000004000000}"/>
    <cellStyle name="Normá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showGridLines="0" tabSelected="1" zoomScale="120" zoomScaleNormal="120" zoomScaleSheetLayoutView="110"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H12" sqref="H12"/>
    </sheetView>
  </sheetViews>
  <sheetFormatPr defaultColWidth="9.140625" defaultRowHeight="12.75" x14ac:dyDescent="0.25"/>
  <cols>
    <col min="1" max="1" width="3.140625" style="1" bestFit="1" customWidth="1"/>
    <col min="2" max="2" width="10.5703125" style="41" bestFit="1" customWidth="1"/>
    <col min="3" max="3" width="7.85546875" style="42" bestFit="1" customWidth="1"/>
    <col min="4" max="4" width="11.28515625" style="23" bestFit="1" customWidth="1"/>
    <col min="5" max="5" width="7.85546875" style="42" bestFit="1" customWidth="1"/>
    <col min="6" max="6" width="13" style="23" customWidth="1"/>
    <col min="7" max="7" width="7.85546875" style="42" bestFit="1" customWidth="1"/>
    <col min="8" max="8" width="11.7109375" style="23" customWidth="1"/>
    <col min="9" max="9" width="7.85546875" style="42" bestFit="1" customWidth="1"/>
    <col min="10" max="10" width="10.5703125" style="23" customWidth="1"/>
    <col min="11" max="11" width="7.85546875" style="42" bestFit="1" customWidth="1"/>
    <col min="12" max="12" width="11.28515625" style="23" bestFit="1" customWidth="1"/>
    <col min="13" max="13" width="7.85546875" style="42" bestFit="1" customWidth="1"/>
    <col min="14" max="14" width="12.7109375" style="41" customWidth="1"/>
    <col min="15" max="15" width="3.28515625" style="1" customWidth="1"/>
    <col min="16" max="16" width="20" style="1" customWidth="1"/>
    <col min="17" max="16384" width="9.140625" style="1"/>
  </cols>
  <sheetData>
    <row r="1" spans="1:16" ht="13.5" thickBot="1" x14ac:dyDescent="0.3">
      <c r="A1" s="51"/>
      <c r="B1" s="52"/>
      <c r="C1" s="49" t="s">
        <v>0</v>
      </c>
      <c r="D1" s="50"/>
      <c r="E1" s="49" t="s">
        <v>1</v>
      </c>
      <c r="F1" s="50"/>
      <c r="G1" s="49" t="s">
        <v>2</v>
      </c>
      <c r="H1" s="50"/>
      <c r="I1" s="49" t="s">
        <v>3</v>
      </c>
      <c r="J1" s="50"/>
      <c r="K1" s="49" t="s">
        <v>4</v>
      </c>
      <c r="L1" s="50"/>
      <c r="M1" s="49" t="s">
        <v>5</v>
      </c>
      <c r="N1" s="50"/>
    </row>
    <row r="2" spans="1:16" ht="34.5" thickBot="1" x14ac:dyDescent="0.3">
      <c r="A2" s="2" t="s">
        <v>25</v>
      </c>
      <c r="B2" s="3" t="s">
        <v>37</v>
      </c>
      <c r="C2" s="4">
        <v>44977</v>
      </c>
      <c r="D2" s="5" t="s">
        <v>26</v>
      </c>
      <c r="E2" s="6">
        <f>C2+1</f>
        <v>44978</v>
      </c>
      <c r="F2" s="5"/>
      <c r="G2" s="6">
        <f>E2+1</f>
        <v>44979</v>
      </c>
      <c r="H2" s="5"/>
      <c r="I2" s="6">
        <f>G2+1</f>
        <v>44980</v>
      </c>
      <c r="J2" s="5" t="s">
        <v>24</v>
      </c>
      <c r="K2" s="6">
        <f>I2+1</f>
        <v>44981</v>
      </c>
      <c r="L2" s="5"/>
      <c r="M2" s="6">
        <f>K2+1</f>
        <v>44982</v>
      </c>
      <c r="N2" s="43"/>
    </row>
    <row r="3" spans="1:16" ht="22.5" x14ac:dyDescent="0.25">
      <c r="A3" s="7"/>
      <c r="B3" s="8" t="s">
        <v>33</v>
      </c>
      <c r="C3" s="9"/>
      <c r="D3" s="12"/>
      <c r="E3" s="10"/>
      <c r="F3" s="11"/>
      <c r="G3" s="10"/>
      <c r="H3" s="12"/>
      <c r="I3" s="13"/>
      <c r="J3" s="11"/>
      <c r="K3" s="10"/>
      <c r="L3" s="12"/>
      <c r="M3" s="13"/>
      <c r="N3" s="14"/>
      <c r="P3" s="44" t="s">
        <v>48</v>
      </c>
    </row>
    <row r="4" spans="1:16" ht="33.75" x14ac:dyDescent="0.25">
      <c r="A4" s="7" t="s">
        <v>9</v>
      </c>
      <c r="B4" s="15" t="s">
        <v>46</v>
      </c>
      <c r="C4" s="9">
        <f>C2+7</f>
        <v>44984</v>
      </c>
      <c r="D4" s="12" t="s">
        <v>50</v>
      </c>
      <c r="E4" s="10">
        <f>E2+7</f>
        <v>44985</v>
      </c>
      <c r="F4" s="11"/>
      <c r="G4" s="10">
        <f>G2+7</f>
        <v>44986</v>
      </c>
      <c r="H4" s="12"/>
      <c r="I4" s="13">
        <f>I2+7</f>
        <v>44987</v>
      </c>
      <c r="J4" s="11"/>
      <c r="K4" s="10">
        <f>K2+7</f>
        <v>44988</v>
      </c>
      <c r="L4" s="12"/>
      <c r="M4" s="13">
        <f>M2+7</f>
        <v>44989</v>
      </c>
      <c r="N4" s="14"/>
      <c r="P4" s="44" t="s">
        <v>45</v>
      </c>
    </row>
    <row r="5" spans="1:16" ht="22.5" x14ac:dyDescent="0.25">
      <c r="A5" s="16" t="s">
        <v>10</v>
      </c>
      <c r="B5" s="17" t="s">
        <v>36</v>
      </c>
      <c r="C5" s="18">
        <f t="shared" ref="C5:C22" si="0">C4+7</f>
        <v>44991</v>
      </c>
      <c r="D5" s="19"/>
      <c r="E5" s="20">
        <f t="shared" ref="E5:E22" si="1">E4+7</f>
        <v>44992</v>
      </c>
      <c r="F5" s="19"/>
      <c r="G5" s="20">
        <f t="shared" ref="G5:G22" si="2">G4+7</f>
        <v>44993</v>
      </c>
      <c r="H5" s="19"/>
      <c r="I5" s="20">
        <f>G5+1</f>
        <v>44994</v>
      </c>
      <c r="J5" s="19"/>
      <c r="K5" s="20">
        <f>I5+1</f>
        <v>44995</v>
      </c>
      <c r="L5" s="19"/>
      <c r="M5" s="20">
        <f>K5+1</f>
        <v>44996</v>
      </c>
      <c r="N5" s="21"/>
    </row>
    <row r="6" spans="1:16" ht="22.5" x14ac:dyDescent="0.25">
      <c r="A6" s="16" t="s">
        <v>11</v>
      </c>
      <c r="B6" s="17" t="s">
        <v>43</v>
      </c>
      <c r="C6" s="28">
        <f t="shared" si="0"/>
        <v>44998</v>
      </c>
      <c r="D6" s="27" t="s">
        <v>34</v>
      </c>
      <c r="E6" s="26">
        <f t="shared" si="1"/>
        <v>44999</v>
      </c>
      <c r="F6" s="27" t="s">
        <v>34</v>
      </c>
      <c r="G6" s="26">
        <f t="shared" si="2"/>
        <v>45000</v>
      </c>
      <c r="H6" s="27" t="s">
        <v>29</v>
      </c>
      <c r="I6" s="20">
        <f>I5+7</f>
        <v>45001</v>
      </c>
      <c r="J6" s="19"/>
      <c r="K6" s="20">
        <f>K5+7</f>
        <v>45002</v>
      </c>
      <c r="L6" s="19"/>
      <c r="M6" s="20">
        <f>M5+7</f>
        <v>45003</v>
      </c>
      <c r="N6" s="21"/>
    </row>
    <row r="7" spans="1:16" x14ac:dyDescent="0.25">
      <c r="A7" s="16" t="s">
        <v>12</v>
      </c>
      <c r="B7" s="15" t="s">
        <v>44</v>
      </c>
      <c r="C7" s="22">
        <f t="shared" si="0"/>
        <v>45005</v>
      </c>
      <c r="E7" s="24">
        <f t="shared" si="1"/>
        <v>45006</v>
      </c>
      <c r="F7" s="25"/>
      <c r="G7" s="24">
        <f t="shared" si="2"/>
        <v>45007</v>
      </c>
      <c r="H7" s="25"/>
      <c r="I7" s="24">
        <f>G7+1</f>
        <v>45008</v>
      </c>
      <c r="J7" s="25"/>
      <c r="K7" s="24">
        <f>I7+1</f>
        <v>45009</v>
      </c>
      <c r="L7" s="25"/>
      <c r="M7" s="20">
        <f>K7+1</f>
        <v>45010</v>
      </c>
      <c r="N7" s="21"/>
    </row>
    <row r="8" spans="1:16" ht="33.75" x14ac:dyDescent="0.25">
      <c r="A8" s="16" t="s">
        <v>13</v>
      </c>
      <c r="B8" s="17" t="s">
        <v>47</v>
      </c>
      <c r="C8" s="18">
        <f>C7+7</f>
        <v>45012</v>
      </c>
      <c r="D8" s="19"/>
      <c r="E8" s="20">
        <f t="shared" si="1"/>
        <v>45013</v>
      </c>
      <c r="F8" s="19"/>
      <c r="G8" s="20">
        <f t="shared" si="2"/>
        <v>45014</v>
      </c>
      <c r="H8" s="19"/>
      <c r="I8" s="20">
        <f>I7+7</f>
        <v>45015</v>
      </c>
      <c r="J8" s="19"/>
      <c r="K8" s="20">
        <f>K7+7</f>
        <v>45016</v>
      </c>
      <c r="L8" s="19"/>
      <c r="M8" s="20">
        <f>M7+7</f>
        <v>45017</v>
      </c>
      <c r="N8" s="21"/>
    </row>
    <row r="9" spans="1:16" x14ac:dyDescent="0.25">
      <c r="A9" s="16" t="s">
        <v>14</v>
      </c>
      <c r="B9" s="17"/>
      <c r="C9" s="18">
        <f t="shared" si="0"/>
        <v>45019</v>
      </c>
      <c r="D9" s="19"/>
      <c r="E9" s="20">
        <f t="shared" si="1"/>
        <v>45020</v>
      </c>
      <c r="F9" s="19"/>
      <c r="G9" s="20">
        <f t="shared" si="2"/>
        <v>45021</v>
      </c>
      <c r="H9" s="19"/>
      <c r="I9" s="20">
        <f>G9+1</f>
        <v>45022</v>
      </c>
      <c r="J9" s="27" t="s">
        <v>34</v>
      </c>
      <c r="K9" s="20">
        <f>I9+1</f>
        <v>45023</v>
      </c>
      <c r="L9" s="27" t="s">
        <v>28</v>
      </c>
      <c r="M9" s="20">
        <f>K9+1</f>
        <v>45024</v>
      </c>
      <c r="N9" s="21"/>
    </row>
    <row r="10" spans="1:16" ht="22.5" x14ac:dyDescent="0.25">
      <c r="A10" s="16" t="s">
        <v>15</v>
      </c>
      <c r="B10" s="17" t="s">
        <v>43</v>
      </c>
      <c r="C10" s="28">
        <f t="shared" si="0"/>
        <v>45026</v>
      </c>
      <c r="D10" s="27" t="s">
        <v>38</v>
      </c>
      <c r="E10" s="26">
        <f t="shared" si="1"/>
        <v>45027</v>
      </c>
      <c r="F10" s="27" t="s">
        <v>34</v>
      </c>
      <c r="G10" s="20">
        <f t="shared" si="2"/>
        <v>45028</v>
      </c>
      <c r="H10" s="19"/>
      <c r="I10" s="20">
        <f>I9+7</f>
        <v>45029</v>
      </c>
      <c r="J10" s="19"/>
      <c r="K10" s="20">
        <f>K9+7</f>
        <v>45030</v>
      </c>
      <c r="L10" s="19"/>
      <c r="M10" s="20">
        <f>M9+7</f>
        <v>45031</v>
      </c>
      <c r="N10" s="21"/>
    </row>
    <row r="11" spans="1:16" x14ac:dyDescent="0.25">
      <c r="A11" s="16" t="s">
        <v>16</v>
      </c>
      <c r="B11" s="15" t="s">
        <v>44</v>
      </c>
      <c r="C11" s="18">
        <f t="shared" si="0"/>
        <v>45033</v>
      </c>
      <c r="D11" s="19"/>
      <c r="E11" s="20">
        <f t="shared" si="1"/>
        <v>45034</v>
      </c>
      <c r="F11" s="19"/>
      <c r="G11" s="20">
        <f t="shared" si="2"/>
        <v>45035</v>
      </c>
      <c r="I11" s="20">
        <f>G11+1</f>
        <v>45036</v>
      </c>
      <c r="K11" s="20">
        <f>I11+1</f>
        <v>45037</v>
      </c>
      <c r="L11" s="19"/>
      <c r="M11" s="20">
        <f>K11+1</f>
        <v>45038</v>
      </c>
      <c r="N11" s="21"/>
    </row>
    <row r="12" spans="1:16" ht="22.5" x14ac:dyDescent="0.25">
      <c r="A12" s="16" t="s">
        <v>17</v>
      </c>
      <c r="B12" s="17" t="s">
        <v>36</v>
      </c>
      <c r="C12" s="18">
        <f t="shared" si="0"/>
        <v>45040</v>
      </c>
      <c r="D12" s="19"/>
      <c r="E12" s="20">
        <f t="shared" si="1"/>
        <v>45041</v>
      </c>
      <c r="F12" s="19"/>
      <c r="G12" s="53">
        <f>G11+7</f>
        <v>45042</v>
      </c>
      <c r="H12" s="54"/>
      <c r="I12" s="20">
        <f>I11+7</f>
        <v>45043</v>
      </c>
      <c r="J12" s="19"/>
      <c r="K12" s="20">
        <f>K11+7</f>
        <v>45044</v>
      </c>
      <c r="L12" s="19"/>
      <c r="M12" s="20">
        <f>M11+7</f>
        <v>45045</v>
      </c>
      <c r="N12" s="21"/>
    </row>
    <row r="13" spans="1:16" ht="33.75" x14ac:dyDescent="0.25">
      <c r="A13" s="16" t="s">
        <v>18</v>
      </c>
      <c r="B13" s="17" t="s">
        <v>49</v>
      </c>
      <c r="C13" s="28">
        <f t="shared" si="0"/>
        <v>45047</v>
      </c>
      <c r="D13" s="27" t="s">
        <v>39</v>
      </c>
      <c r="E13" s="20">
        <f t="shared" si="1"/>
        <v>45048</v>
      </c>
      <c r="F13" s="19"/>
      <c r="G13" s="20">
        <f t="shared" si="2"/>
        <v>45049</v>
      </c>
      <c r="H13" s="19"/>
      <c r="I13" s="20">
        <f>G13+1</f>
        <v>45050</v>
      </c>
      <c r="J13" s="19"/>
      <c r="K13" s="20">
        <f>I13+1</f>
        <v>45051</v>
      </c>
      <c r="L13" s="19"/>
      <c r="M13" s="20">
        <f>K13+1</f>
        <v>45052</v>
      </c>
      <c r="N13" s="21"/>
    </row>
    <row r="14" spans="1:16" ht="33.75" x14ac:dyDescent="0.25">
      <c r="A14" s="16" t="s">
        <v>19</v>
      </c>
      <c r="B14" s="15" t="s">
        <v>44</v>
      </c>
      <c r="C14" s="18">
        <f t="shared" si="0"/>
        <v>45054</v>
      </c>
      <c r="D14" s="19"/>
      <c r="E14" s="20">
        <f t="shared" si="1"/>
        <v>45055</v>
      </c>
      <c r="F14" s="19"/>
      <c r="G14" s="29">
        <f t="shared" si="2"/>
        <v>45056</v>
      </c>
      <c r="H14" s="30" t="s">
        <v>31</v>
      </c>
      <c r="I14" s="20">
        <f>I13+7</f>
        <v>45057</v>
      </c>
      <c r="J14" s="19"/>
      <c r="K14" s="20">
        <f>K13+7</f>
        <v>45058</v>
      </c>
      <c r="L14" s="19"/>
      <c r="M14" s="20">
        <f>M13+7</f>
        <v>45059</v>
      </c>
      <c r="N14" s="21"/>
    </row>
    <row r="15" spans="1:16" x14ac:dyDescent="0.25">
      <c r="A15" s="16" t="s">
        <v>20</v>
      </c>
      <c r="B15" s="17" t="s">
        <v>41</v>
      </c>
      <c r="C15" s="18">
        <f t="shared" si="0"/>
        <v>45061</v>
      </c>
      <c r="D15" s="19"/>
      <c r="E15" s="20">
        <f t="shared" si="1"/>
        <v>45062</v>
      </c>
      <c r="F15" s="19"/>
      <c r="G15" s="20">
        <f t="shared" si="2"/>
        <v>45063</v>
      </c>
      <c r="H15" s="19"/>
      <c r="I15" s="20">
        <f>G15+1</f>
        <v>45064</v>
      </c>
      <c r="J15" s="19"/>
      <c r="K15" s="20">
        <f>I15+1</f>
        <v>45065</v>
      </c>
      <c r="L15" s="19"/>
      <c r="M15" s="20">
        <f>K15+1</f>
        <v>45066</v>
      </c>
      <c r="N15" s="21"/>
    </row>
    <row r="16" spans="1:16" x14ac:dyDescent="0.25">
      <c r="A16" s="16" t="s">
        <v>21</v>
      </c>
      <c r="B16" s="17" t="s">
        <v>42</v>
      </c>
      <c r="C16" s="18">
        <f t="shared" si="0"/>
        <v>45068</v>
      </c>
      <c r="D16" s="19"/>
      <c r="E16" s="20">
        <f t="shared" si="1"/>
        <v>45069</v>
      </c>
      <c r="F16" s="19"/>
      <c r="G16" s="20">
        <f t="shared" si="2"/>
        <v>45070</v>
      </c>
      <c r="H16" s="19"/>
      <c r="I16" s="20">
        <f>I15+7</f>
        <v>45071</v>
      </c>
      <c r="J16" s="19"/>
      <c r="K16" s="20">
        <f>K15+7</f>
        <v>45072</v>
      </c>
      <c r="L16" s="19"/>
      <c r="M16" s="20">
        <f>M15+7</f>
        <v>45073</v>
      </c>
      <c r="N16" s="21"/>
    </row>
    <row r="17" spans="1:14" ht="23.25" thickBot="1" x14ac:dyDescent="0.3">
      <c r="A17" s="31" t="s">
        <v>22</v>
      </c>
      <c r="B17" s="32"/>
      <c r="C17" s="45">
        <f t="shared" si="0"/>
        <v>45075</v>
      </c>
      <c r="D17" s="46" t="s">
        <v>30</v>
      </c>
      <c r="E17" s="34">
        <f t="shared" si="1"/>
        <v>45076</v>
      </c>
      <c r="F17" s="33"/>
      <c r="G17" s="34">
        <f t="shared" si="2"/>
        <v>45077</v>
      </c>
      <c r="H17" s="33"/>
      <c r="I17" s="34">
        <f>G17+1</f>
        <v>45078</v>
      </c>
      <c r="J17" s="33"/>
      <c r="K17" s="34">
        <f>I17+1</f>
        <v>45079</v>
      </c>
      <c r="L17" s="33" t="s">
        <v>35</v>
      </c>
      <c r="M17" s="34">
        <f>K17+1</f>
        <v>45080</v>
      </c>
      <c r="N17" s="35" t="s">
        <v>6</v>
      </c>
    </row>
    <row r="18" spans="1:14" ht="22.5" x14ac:dyDescent="0.25">
      <c r="A18" s="36" t="s">
        <v>9</v>
      </c>
      <c r="B18" s="47" t="s">
        <v>40</v>
      </c>
      <c r="C18" s="37">
        <f t="shared" si="0"/>
        <v>45082</v>
      </c>
      <c r="D18" s="11" t="s">
        <v>23</v>
      </c>
      <c r="E18" s="13">
        <f t="shared" si="1"/>
        <v>45083</v>
      </c>
      <c r="F18" s="11"/>
      <c r="G18" s="13">
        <f t="shared" si="2"/>
        <v>45084</v>
      </c>
      <c r="H18" s="11"/>
      <c r="I18" s="13">
        <f>I17+7</f>
        <v>45085</v>
      </c>
      <c r="J18" s="11"/>
      <c r="K18" s="13">
        <f>K17+7</f>
        <v>45086</v>
      </c>
      <c r="L18" s="11"/>
      <c r="M18" s="13">
        <f>M17+7</f>
        <v>45087</v>
      </c>
      <c r="N18" s="14"/>
    </row>
    <row r="19" spans="1:14" ht="14.45" customHeight="1" x14ac:dyDescent="0.25">
      <c r="A19" s="38" t="s">
        <v>8</v>
      </c>
      <c r="B19" s="47"/>
      <c r="C19" s="37">
        <f t="shared" si="0"/>
        <v>45089</v>
      </c>
      <c r="E19" s="20">
        <f t="shared" si="1"/>
        <v>45090</v>
      </c>
      <c r="F19" s="19"/>
      <c r="G19" s="20">
        <f t="shared" si="2"/>
        <v>45091</v>
      </c>
      <c r="H19" s="19"/>
      <c r="I19" s="20">
        <f>G19+1</f>
        <v>45092</v>
      </c>
      <c r="J19" s="19"/>
      <c r="K19" s="20">
        <f>I19+1</f>
        <v>45093</v>
      </c>
      <c r="L19" s="19"/>
      <c r="M19" s="20">
        <f>K19+1</f>
        <v>45094</v>
      </c>
      <c r="N19" s="21"/>
    </row>
    <row r="20" spans="1:14" ht="14.45" customHeight="1" x14ac:dyDescent="0.25">
      <c r="A20" s="38" t="s">
        <v>10</v>
      </c>
      <c r="B20" s="47"/>
      <c r="C20" s="39">
        <f t="shared" si="0"/>
        <v>45096</v>
      </c>
      <c r="D20" s="19"/>
      <c r="E20" s="20">
        <f t="shared" si="1"/>
        <v>45097</v>
      </c>
      <c r="F20" s="19"/>
      <c r="G20" s="20">
        <f t="shared" si="2"/>
        <v>45098</v>
      </c>
      <c r="H20" s="19"/>
      <c r="I20" s="20">
        <f>I19+7</f>
        <v>45099</v>
      </c>
      <c r="J20" s="19"/>
      <c r="K20" s="20">
        <f>K19+7</f>
        <v>45100</v>
      </c>
      <c r="L20" s="19"/>
      <c r="M20" s="20">
        <f>M19+7</f>
        <v>45101</v>
      </c>
      <c r="N20" s="21"/>
    </row>
    <row r="21" spans="1:14" ht="22.5" x14ac:dyDescent="0.25">
      <c r="A21" s="38" t="s">
        <v>11</v>
      </c>
      <c r="B21" s="47"/>
      <c r="C21" s="37">
        <f t="shared" si="0"/>
        <v>45103</v>
      </c>
      <c r="D21" s="19" t="s">
        <v>27</v>
      </c>
      <c r="E21" s="20">
        <f t="shared" si="1"/>
        <v>45104</v>
      </c>
      <c r="F21" s="19" t="s">
        <v>27</v>
      </c>
      <c r="G21" s="20">
        <f t="shared" si="2"/>
        <v>45105</v>
      </c>
      <c r="H21" s="19" t="s">
        <v>27</v>
      </c>
      <c r="I21" s="20">
        <f>G21+1</f>
        <v>45106</v>
      </c>
      <c r="J21" s="19"/>
      <c r="K21" s="20">
        <f>I21+1</f>
        <v>45107</v>
      </c>
      <c r="L21" s="19"/>
      <c r="M21" s="20">
        <f>K21+1</f>
        <v>45108</v>
      </c>
      <c r="N21" s="21"/>
    </row>
    <row r="22" spans="1:14" ht="23.25" thickBot="1" x14ac:dyDescent="0.3">
      <c r="A22" s="31" t="s">
        <v>12</v>
      </c>
      <c r="B22" s="48"/>
      <c r="C22" s="40">
        <f t="shared" si="0"/>
        <v>45110</v>
      </c>
      <c r="D22" s="33"/>
      <c r="E22" s="34">
        <f t="shared" si="1"/>
        <v>45111</v>
      </c>
      <c r="F22" s="33"/>
      <c r="G22" s="34">
        <f t="shared" si="2"/>
        <v>45112</v>
      </c>
      <c r="H22" s="33"/>
      <c r="I22" s="34">
        <f>I21+7</f>
        <v>45113</v>
      </c>
      <c r="J22" s="33"/>
      <c r="K22" s="34">
        <f>K21+7</f>
        <v>45114</v>
      </c>
      <c r="L22" s="33" t="s">
        <v>32</v>
      </c>
      <c r="M22" s="34">
        <f>M21+7</f>
        <v>45115</v>
      </c>
      <c r="N22" s="35" t="s">
        <v>7</v>
      </c>
    </row>
  </sheetData>
  <mergeCells count="8">
    <mergeCell ref="B18:B22"/>
    <mergeCell ref="M1:N1"/>
    <mergeCell ref="K1:L1"/>
    <mergeCell ref="A1:B1"/>
    <mergeCell ref="C1:D1"/>
    <mergeCell ref="E1:F1"/>
    <mergeCell ref="G1:H1"/>
    <mergeCell ref="I1:J1"/>
  </mergeCells>
  <phoneticPr fontId="4" type="noConversion"/>
  <printOptions horizontalCentered="1" verticalCentered="1"/>
  <pageMargins left="0.39370078740157483" right="0.39370078740157483" top="0.78740157480314965" bottom="0" header="0.39370078740157483" footer="0"/>
  <pageSetup paperSize="9" scale="88" orientation="landscape" horizontalDpi="4294967293" r:id="rId1"/>
  <headerFooter alignWithMargins="0">
    <oddHeader>&amp;C&amp;"-,Félkövér"&amp;20&amp;F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Félév rendje</vt:lpstr>
      <vt:lpstr>'Félév rendje'!Nyomtatási_terület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Dobos Dániel</cp:lastModifiedBy>
  <cp:lastPrinted>2020-12-10T09:31:24Z</cp:lastPrinted>
  <dcterms:created xsi:type="dcterms:W3CDTF">2011-12-06T01:38:21Z</dcterms:created>
  <dcterms:modified xsi:type="dcterms:W3CDTF">2023-02-14T08:49:12Z</dcterms:modified>
</cp:coreProperties>
</file>