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9615" windowHeight="8565" activeTab="0"/>
  </bookViews>
  <sheets>
    <sheet name="Hetek" sheetId="1" r:id="rId1"/>
  </sheets>
  <definedNames>
    <definedName name="_xlnm.Print_Area" localSheetId="0">'Hetek'!$A$1:$V$25</definedName>
  </definedNames>
  <calcPr fullCalcOnLoad="1"/>
</workbook>
</file>

<file path=xl/sharedStrings.xml><?xml version="1.0" encoding="utf-8"?>
<sst xmlns="http://schemas.openxmlformats.org/spreadsheetml/2006/main" count="127" uniqueCount="103">
  <si>
    <t>13 db kedd</t>
  </si>
  <si>
    <t>13 db csütörtök</t>
  </si>
  <si>
    <t>12 db péntek</t>
  </si>
  <si>
    <t>Hét</t>
  </si>
  <si>
    <t>HÉTFŐ</t>
  </si>
  <si>
    <t>KEDD</t>
  </si>
  <si>
    <t>SZERDA</t>
  </si>
  <si>
    <t>CSÜTÖRTÖK</t>
  </si>
  <si>
    <t>PÉNTEK</t>
  </si>
  <si>
    <t>SZOMBAT</t>
  </si>
  <si>
    <t>Debian Lenny</t>
  </si>
  <si>
    <t>páros</t>
  </si>
  <si>
    <t>V</t>
  </si>
  <si>
    <t>I</t>
  </si>
  <si>
    <t>ZS</t>
  </si>
  <si>
    <t>G</t>
  </si>
  <si>
    <t>A</t>
  </si>
  <si>
    <t>ESEMÉNYNAPTÁR</t>
  </si>
  <si>
    <t>HÚSVÉT HÉTFŐ</t>
  </si>
  <si>
    <t>MUNKA ÜNNEPE</t>
  </si>
  <si>
    <t>PÜNKÖSD HÉTFŐ</t>
  </si>
  <si>
    <t>A szorgalmi időszak utolsó napja</t>
  </si>
  <si>
    <t>Záróvizsgák hete</t>
  </si>
  <si>
    <t>MSc felvételi</t>
  </si>
  <si>
    <t>12 db hétfő</t>
  </si>
  <si>
    <t>13 db szerda</t>
  </si>
  <si>
    <t>Diplomaosztó</t>
  </si>
  <si>
    <t>Kérvények benyújtásának határideje</t>
  </si>
  <si>
    <t>Regisztrációs hét / Záróvizsgák hete</t>
  </si>
  <si>
    <t>1. konzultáció</t>
  </si>
  <si>
    <t>2. konzultáció</t>
  </si>
  <si>
    <t>3. konzultáció</t>
  </si>
  <si>
    <t>4. konzultáció</t>
  </si>
  <si>
    <t>február 12. - 14.</t>
  </si>
  <si>
    <t>március 19. - 21.</t>
  </si>
  <si>
    <t>április 09. - 11.</t>
  </si>
  <si>
    <t>május 07. - 09.</t>
  </si>
  <si>
    <t>március 05. - 07.</t>
  </si>
  <si>
    <t>április 02. - 04.</t>
  </si>
  <si>
    <t>április 23. - 25.</t>
  </si>
  <si>
    <t>BIRTOKRENDEZŐ MSC</t>
  </si>
  <si>
    <t>február 09. - 12.</t>
  </si>
  <si>
    <t>március 02. - 05.</t>
  </si>
  <si>
    <t>márc. 30 – ápr. 02.</t>
  </si>
  <si>
    <t>febr. 23. – 26.</t>
  </si>
  <si>
    <t>március 23. - 26.</t>
  </si>
  <si>
    <t>február 16. - 19.</t>
  </si>
  <si>
    <t>március 09. – 12.</t>
  </si>
  <si>
    <t>április 13. - 16.</t>
  </si>
  <si>
    <t>FÖLDMÉRŐ-FÖLDRENDEZŐ</t>
  </si>
  <si>
    <t>KÖZ/IGAZGATÁSSZERVEZŐ</t>
  </si>
  <si>
    <t>LEVELEZŐS IDŐPONTOK</t>
  </si>
  <si>
    <t>VILLAMOSMÉRNÖK</t>
  </si>
  <si>
    <t>MECHATRONIKA MSC</t>
  </si>
  <si>
    <t>I.</t>
  </si>
  <si>
    <t>II.</t>
  </si>
  <si>
    <t>III.</t>
  </si>
  <si>
    <t>ÉVF.</t>
  </si>
  <si>
    <t>február 18-20.</t>
  </si>
  <si>
    <t>február 16-18.</t>
  </si>
  <si>
    <t>március 11-13.</t>
  </si>
  <si>
    <t>márc.30-ápr.1.</t>
  </si>
  <si>
    <t>március 9-11.</t>
  </si>
  <si>
    <t>április 1-3.</t>
  </si>
  <si>
    <t>április 20-22.</t>
  </si>
  <si>
    <t>április 22-24.</t>
  </si>
  <si>
    <t>február 25-27.</t>
  </si>
  <si>
    <t>február 23-25.</t>
  </si>
  <si>
    <t>március 16-18.</t>
  </si>
  <si>
    <t>március 18-20.</t>
  </si>
  <si>
    <t>április 13-15.</t>
  </si>
  <si>
    <t>április 15-17.</t>
  </si>
  <si>
    <t>május 4-6.</t>
  </si>
  <si>
    <t>május 6-8.</t>
  </si>
  <si>
    <t>április 27. - 30.</t>
  </si>
  <si>
    <t>február 11. - 14.</t>
  </si>
  <si>
    <t>március 18. - 21.</t>
  </si>
  <si>
    <t>április 22. - 25.</t>
  </si>
  <si>
    <t>febr. 18. – 21.</t>
  </si>
  <si>
    <t>március 25. - 28.</t>
  </si>
  <si>
    <t>május 06. - 09.</t>
  </si>
  <si>
    <t>február 04. - 07.</t>
  </si>
  <si>
    <t>febr. 25. – febr. 28.</t>
  </si>
  <si>
    <t>április 08. - 11.</t>
  </si>
  <si>
    <t>2014/15 - 2. félév</t>
  </si>
  <si>
    <t>Szak</t>
  </si>
  <si>
    <t>GEOINFORMATIKAI SZAKMÉRNÖK</t>
  </si>
  <si>
    <t>febr. 28-márc. 1</t>
  </si>
  <si>
    <t>ápr. 11-12.</t>
  </si>
  <si>
    <t>jún. 5-6-7.</t>
  </si>
  <si>
    <t>Rádai Levente: Rendszertervezés</t>
  </si>
  <si>
    <t>László Gergő: Térinformatikai műveletek</t>
  </si>
  <si>
    <t>Márkus Béla:                       GIS projekt műhely</t>
  </si>
  <si>
    <t>február 05. - 07.</t>
  </si>
  <si>
    <t>REKTORI SZÜNET</t>
  </si>
  <si>
    <t>TDK Eredményhird.</t>
  </si>
  <si>
    <t>TDK Konf.</t>
  </si>
  <si>
    <t>REKTORI SZÜNET
OTDK Konf.</t>
  </si>
  <si>
    <t>össz.oktatói ért.
10 óra</t>
  </si>
  <si>
    <t>Első tanítási nap
NAPPALI tagozaton</t>
  </si>
  <si>
    <t>A vizsgaidőszak
első napja</t>
  </si>
  <si>
    <t>A vizsgaidőszak utolsó napja 
(kiv. FM/FR +1 hét terepgyak. miatt)</t>
  </si>
  <si>
    <t>KKB és KTB ülés
 10 óra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</si>
</sst>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\ dd/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¥€-2]\ #\ ##,000_);[Red]\([$€-2]\ #\ 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8.25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27.5"/>
      <color indexed="63"/>
      <name val="Arial"/>
      <family val="2"/>
    </font>
    <font>
      <b/>
      <u val="single"/>
      <sz val="8.25"/>
      <color indexed="12"/>
      <name val="Calibri"/>
      <family val="2"/>
    </font>
    <font>
      <b/>
      <sz val="8.8"/>
      <color indexed="63"/>
      <name val="Verdana"/>
      <family val="2"/>
    </font>
    <font>
      <b/>
      <sz val="11"/>
      <color indexed="63"/>
      <name val="Verdana"/>
      <family val="2"/>
    </font>
    <font>
      <b/>
      <sz val="11"/>
      <color indexed="18"/>
      <name val="Calibri"/>
      <family val="2"/>
    </font>
    <font>
      <sz val="8.8"/>
      <color indexed="63"/>
      <name val="Verdana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8.25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27.5"/>
      <color rgb="FF444444"/>
      <name val="Arial"/>
      <family val="2"/>
    </font>
    <font>
      <b/>
      <u val="single"/>
      <sz val="8.25"/>
      <color theme="10"/>
      <name val="Calibri"/>
      <family val="2"/>
    </font>
    <font>
      <b/>
      <sz val="8.8"/>
      <color rgb="FF333333"/>
      <name val="Verdana"/>
      <family val="2"/>
    </font>
    <font>
      <b/>
      <sz val="11"/>
      <color rgb="FF333333"/>
      <name val="Verdana"/>
      <family val="2"/>
    </font>
    <font>
      <b/>
      <sz val="11"/>
      <color rgb="FF00008B"/>
      <name val="Calibri"/>
      <family val="2"/>
    </font>
    <font>
      <sz val="8.8"/>
      <color rgb="FF333333"/>
      <name val="Verdana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>
        <color indexed="63"/>
      </left>
      <right/>
      <top style="thin"/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thin"/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Font="1" applyAlignment="1">
      <alignment/>
    </xf>
    <xf numFmtId="0" fontId="4" fillId="5" borderId="10" xfId="55" applyFont="1" applyFill="1" applyBorder="1" applyAlignment="1">
      <alignment vertical="center" wrapText="1"/>
      <protection/>
    </xf>
    <xf numFmtId="0" fontId="4" fillId="10" borderId="11" xfId="55" applyFont="1" applyFill="1" applyBorder="1" applyAlignment="1">
      <alignment vertical="center"/>
      <protection/>
    </xf>
    <xf numFmtId="0" fontId="4" fillId="10" borderId="12" xfId="55" applyFont="1" applyFill="1" applyBorder="1" applyAlignment="1">
      <alignment vertical="center"/>
      <protection/>
    </xf>
    <xf numFmtId="0" fontId="4" fillId="10" borderId="13" xfId="55" applyFont="1" applyFill="1" applyBorder="1" applyAlignment="1">
      <alignment vertical="center"/>
      <protection/>
    </xf>
    <xf numFmtId="0" fontId="7" fillId="0" borderId="0" xfId="55" applyFont="1" applyFill="1" applyAlignment="1">
      <alignment vertical="center"/>
      <protection/>
    </xf>
    <xf numFmtId="0" fontId="7" fillId="0" borderId="0" xfId="55" applyFont="1" applyFill="1" applyAlignment="1">
      <alignment vertical="center" wrapText="1"/>
      <protection/>
    </xf>
    <xf numFmtId="0" fontId="7" fillId="33" borderId="14" xfId="55" applyFont="1" applyFill="1" applyBorder="1" applyAlignment="1">
      <alignment vertical="center" wrapText="1"/>
      <protection/>
    </xf>
    <xf numFmtId="0" fontId="7" fillId="33" borderId="11" xfId="55" applyFont="1" applyFill="1" applyBorder="1" applyAlignment="1">
      <alignment vertical="center" wrapText="1"/>
      <protection/>
    </xf>
    <xf numFmtId="0" fontId="4" fillId="0" borderId="15" xfId="55" applyFont="1" applyFill="1" applyBorder="1" applyAlignment="1">
      <alignment vertical="center"/>
      <protection/>
    </xf>
    <xf numFmtId="0" fontId="4" fillId="5" borderId="15" xfId="55" applyFont="1" applyFill="1" applyBorder="1" applyAlignment="1">
      <alignment vertical="center"/>
      <protection/>
    </xf>
    <xf numFmtId="164" fontId="3" fillId="0" borderId="16" xfId="55" applyNumberFormat="1" applyFont="1" applyFill="1" applyBorder="1" applyAlignment="1">
      <alignment vertical="center" wrapText="1"/>
      <protection/>
    </xf>
    <xf numFmtId="164" fontId="3" fillId="0" borderId="17" xfId="55" applyNumberFormat="1" applyFont="1" applyFill="1" applyBorder="1" applyAlignment="1">
      <alignment vertical="center" wrapText="1"/>
      <protection/>
    </xf>
    <xf numFmtId="164" fontId="3" fillId="0" borderId="18" xfId="55" applyNumberFormat="1" applyFont="1" applyFill="1" applyBorder="1" applyAlignment="1">
      <alignment vertical="center" wrapText="1"/>
      <protection/>
    </xf>
    <xf numFmtId="0" fontId="2" fillId="0" borderId="0" xfId="55" applyFill="1" applyAlignment="1">
      <alignment vertical="center"/>
      <protection/>
    </xf>
    <xf numFmtId="0" fontId="4" fillId="0" borderId="19" xfId="55" applyFont="1" applyFill="1" applyBorder="1" applyAlignment="1">
      <alignment vertical="center"/>
      <protection/>
    </xf>
    <xf numFmtId="0" fontId="4" fillId="6" borderId="20" xfId="55" applyFont="1" applyFill="1" applyBorder="1" applyAlignment="1">
      <alignment vertical="center"/>
      <protection/>
    </xf>
    <xf numFmtId="0" fontId="4" fillId="6" borderId="21" xfId="55" applyFont="1" applyFill="1" applyBorder="1" applyAlignment="1">
      <alignment vertical="center"/>
      <protection/>
    </xf>
    <xf numFmtId="164" fontId="3" fillId="0" borderId="22" xfId="55" applyNumberFormat="1" applyFont="1" applyFill="1" applyBorder="1" applyAlignment="1">
      <alignment vertical="center" wrapText="1"/>
      <protection/>
    </xf>
    <xf numFmtId="164" fontId="3" fillId="0" borderId="23" xfId="55" applyNumberFormat="1" applyFont="1" applyFill="1" applyBorder="1" applyAlignment="1">
      <alignment vertical="center" wrapText="1"/>
      <protection/>
    </xf>
    <xf numFmtId="164" fontId="3" fillId="0" borderId="24" xfId="55" applyNumberFormat="1" applyFont="1" applyFill="1" applyBorder="1" applyAlignment="1">
      <alignment vertical="center" wrapText="1"/>
      <protection/>
    </xf>
    <xf numFmtId="0" fontId="4" fillId="0" borderId="25" xfId="55" applyFont="1" applyFill="1" applyBorder="1" applyAlignment="1">
      <alignment vertical="center"/>
      <protection/>
    </xf>
    <xf numFmtId="0" fontId="4" fillId="12" borderId="26" xfId="55" applyFont="1" applyFill="1" applyBorder="1" applyAlignment="1">
      <alignment vertical="center"/>
      <protection/>
    </xf>
    <xf numFmtId="0" fontId="4" fillId="12" borderId="27" xfId="55" applyFont="1" applyFill="1" applyBorder="1" applyAlignment="1">
      <alignment vertical="center"/>
      <protection/>
    </xf>
    <xf numFmtId="164" fontId="3" fillId="0" borderId="28" xfId="55" applyNumberFormat="1" applyFont="1" applyFill="1" applyBorder="1" applyAlignment="1">
      <alignment vertical="center" wrapText="1"/>
      <protection/>
    </xf>
    <xf numFmtId="164" fontId="3" fillId="0" borderId="29" xfId="55" applyNumberFormat="1" applyFont="1" applyFill="1" applyBorder="1" applyAlignment="1">
      <alignment vertical="center" wrapText="1"/>
      <protection/>
    </xf>
    <xf numFmtId="0" fontId="4" fillId="6" borderId="26" xfId="55" applyFont="1" applyFill="1" applyBorder="1" applyAlignment="1">
      <alignment vertical="center"/>
      <protection/>
    </xf>
    <xf numFmtId="0" fontId="4" fillId="6" borderId="27" xfId="55" applyFont="1" applyFill="1" applyBorder="1" applyAlignment="1">
      <alignment vertical="center"/>
      <protection/>
    </xf>
    <xf numFmtId="164" fontId="3" fillId="0" borderId="30" xfId="55" applyNumberFormat="1" applyFont="1" applyFill="1" applyBorder="1" applyAlignment="1">
      <alignment vertical="center" wrapText="1"/>
      <protection/>
    </xf>
    <xf numFmtId="164" fontId="3" fillId="0" borderId="31" xfId="55" applyNumberFormat="1" applyFont="1" applyFill="1" applyBorder="1" applyAlignment="1">
      <alignment vertical="center" wrapText="1"/>
      <protection/>
    </xf>
    <xf numFmtId="164" fontId="4" fillId="0" borderId="31" xfId="55" applyNumberFormat="1" applyFont="1" applyFill="1" applyBorder="1" applyAlignment="1">
      <alignment vertical="center" wrapText="1"/>
      <protection/>
    </xf>
    <xf numFmtId="164" fontId="3" fillId="7" borderId="28" xfId="55" applyNumberFormat="1" applyFont="1" applyFill="1" applyBorder="1" applyAlignment="1">
      <alignment vertical="center" wrapText="1"/>
      <protection/>
    </xf>
    <xf numFmtId="164" fontId="3" fillId="3" borderId="28" xfId="55" applyNumberFormat="1" applyFont="1" applyFill="1" applyBorder="1" applyAlignment="1">
      <alignment vertical="center" wrapText="1"/>
      <protection/>
    </xf>
    <xf numFmtId="0" fontId="4" fillId="0" borderId="32" xfId="55" applyFont="1" applyFill="1" applyBorder="1" applyAlignment="1">
      <alignment vertical="center"/>
      <protection/>
    </xf>
    <xf numFmtId="0" fontId="4" fillId="12" borderId="33" xfId="55" applyFont="1" applyFill="1" applyBorder="1" applyAlignment="1">
      <alignment vertical="center"/>
      <protection/>
    </xf>
    <xf numFmtId="0" fontId="4" fillId="12" borderId="34" xfId="55" applyFont="1" applyFill="1" applyBorder="1" applyAlignment="1">
      <alignment vertical="center"/>
      <protection/>
    </xf>
    <xf numFmtId="164" fontId="3" fillId="0" borderId="35" xfId="55" applyNumberFormat="1" applyFont="1" applyFill="1" applyBorder="1" applyAlignment="1">
      <alignment vertical="center" wrapText="1"/>
      <protection/>
    </xf>
    <xf numFmtId="164" fontId="3" fillId="0" borderId="36" xfId="55" applyNumberFormat="1" applyFont="1" applyFill="1" applyBorder="1" applyAlignment="1">
      <alignment vertical="center" wrapText="1"/>
      <protection/>
    </xf>
    <xf numFmtId="0" fontId="4" fillId="10" borderId="37" xfId="55" applyFont="1" applyFill="1" applyBorder="1" applyAlignment="1">
      <alignment vertical="center"/>
      <protection/>
    </xf>
    <xf numFmtId="0" fontId="2" fillId="0" borderId="11" xfId="55" applyFill="1" applyBorder="1" applyAlignment="1">
      <alignment vertical="center" wrapText="1"/>
      <protection/>
    </xf>
    <xf numFmtId="0" fontId="4" fillId="10" borderId="38" xfId="55" applyFont="1" applyFill="1" applyBorder="1" applyAlignment="1">
      <alignment vertical="center"/>
      <protection/>
    </xf>
    <xf numFmtId="164" fontId="3" fillId="0" borderId="39" xfId="55" applyNumberFormat="1" applyFont="1" applyFill="1" applyBorder="1" applyAlignment="1">
      <alignment vertical="center" wrapText="1"/>
      <protection/>
    </xf>
    <xf numFmtId="0" fontId="4" fillId="10" borderId="40" xfId="55" applyFont="1" applyFill="1" applyBorder="1" applyAlignment="1">
      <alignment vertical="center"/>
      <protection/>
    </xf>
    <xf numFmtId="0" fontId="7" fillId="5" borderId="15" xfId="55" applyFont="1" applyFill="1" applyBorder="1" applyAlignment="1">
      <alignment vertical="center" wrapText="1"/>
      <protection/>
    </xf>
    <xf numFmtId="0" fontId="4" fillId="5" borderId="18" xfId="55" applyFont="1" applyFill="1" applyBorder="1" applyAlignment="1">
      <alignment vertical="center" wrapText="1"/>
      <protection/>
    </xf>
    <xf numFmtId="0" fontId="54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2" fillId="0" borderId="0" xfId="55" applyFill="1" applyAlignment="1">
      <alignment vertical="center" wrapText="1"/>
      <protection/>
    </xf>
    <xf numFmtId="0" fontId="55" fillId="0" borderId="0" xfId="43" applyFont="1" applyFill="1" applyAlignment="1" applyProtection="1">
      <alignment vertical="center"/>
      <protection/>
    </xf>
    <xf numFmtId="0" fontId="56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58" fillId="0" borderId="0" xfId="0" applyFont="1" applyFill="1" applyAlignment="1">
      <alignment vertical="center"/>
    </xf>
    <xf numFmtId="0" fontId="59" fillId="0" borderId="0" xfId="0" applyFont="1" applyFill="1" applyAlignment="1">
      <alignment vertical="center" wrapText="1"/>
    </xf>
    <xf numFmtId="14" fontId="0" fillId="0" borderId="0" xfId="0" applyNumberFormat="1" applyFill="1" applyAlignment="1">
      <alignment vertical="center" wrapText="1"/>
    </xf>
    <xf numFmtId="0" fontId="7" fillId="0" borderId="0" xfId="55" applyFont="1" applyFill="1" applyAlignment="1">
      <alignment horizontal="left" vertical="center"/>
      <protection/>
    </xf>
    <xf numFmtId="0" fontId="7" fillId="33" borderId="14" xfId="55" applyFont="1" applyFill="1" applyBorder="1" applyAlignment="1">
      <alignment horizontal="left" vertical="center"/>
      <protection/>
    </xf>
    <xf numFmtId="164" fontId="3" fillId="0" borderId="17" xfId="55" applyNumberFormat="1" applyFont="1" applyFill="1" applyBorder="1" applyAlignment="1">
      <alignment horizontal="left" vertical="center"/>
      <protection/>
    </xf>
    <xf numFmtId="164" fontId="3" fillId="0" borderId="23" xfId="55" applyNumberFormat="1" applyFont="1" applyFill="1" applyBorder="1" applyAlignment="1">
      <alignment horizontal="left" vertical="center"/>
      <protection/>
    </xf>
    <xf numFmtId="164" fontId="3" fillId="0" borderId="30" xfId="55" applyNumberFormat="1" applyFont="1" applyFill="1" applyBorder="1" applyAlignment="1">
      <alignment horizontal="left" vertical="center"/>
      <protection/>
    </xf>
    <xf numFmtId="164" fontId="3" fillId="7" borderId="30" xfId="55" applyNumberFormat="1" applyFont="1" applyFill="1" applyBorder="1" applyAlignment="1">
      <alignment horizontal="left" vertical="center"/>
      <protection/>
    </xf>
    <xf numFmtId="164" fontId="3" fillId="3" borderId="30" xfId="55" applyNumberFormat="1" applyFont="1" applyFill="1" applyBorder="1" applyAlignment="1">
      <alignment horizontal="left" vertical="center"/>
      <protection/>
    </xf>
    <xf numFmtId="164" fontId="3" fillId="0" borderId="41" xfId="55" applyNumberFormat="1" applyFont="1" applyFill="1" applyBorder="1" applyAlignment="1">
      <alignment horizontal="left" vertical="center"/>
      <protection/>
    </xf>
    <xf numFmtId="0" fontId="2" fillId="0" borderId="0" xfId="55" applyFill="1" applyAlignment="1">
      <alignment horizontal="left" vertical="center"/>
      <protection/>
    </xf>
    <xf numFmtId="0" fontId="59" fillId="0" borderId="0" xfId="0" applyFont="1" applyFill="1" applyAlignment="1">
      <alignment horizontal="left" vertical="center"/>
    </xf>
    <xf numFmtId="164" fontId="3" fillId="0" borderId="42" xfId="55" applyNumberFormat="1" applyFont="1" applyFill="1" applyBorder="1" applyAlignment="1">
      <alignment horizontal="left" vertical="center"/>
      <protection/>
    </xf>
    <xf numFmtId="164" fontId="3" fillId="0" borderId="43" xfId="55" applyNumberFormat="1" applyFont="1" applyFill="1" applyBorder="1" applyAlignment="1">
      <alignment horizontal="left" vertical="center"/>
      <protection/>
    </xf>
    <xf numFmtId="164" fontId="3" fillId="0" borderId="44" xfId="55" applyNumberFormat="1" applyFont="1" applyFill="1" applyBorder="1" applyAlignment="1">
      <alignment horizontal="left" vertical="center"/>
      <protection/>
    </xf>
    <xf numFmtId="164" fontId="3" fillId="7" borderId="44" xfId="55" applyNumberFormat="1" applyFont="1" applyFill="1" applyBorder="1" applyAlignment="1">
      <alignment horizontal="left" vertical="center"/>
      <protection/>
    </xf>
    <xf numFmtId="164" fontId="3" fillId="0" borderId="45" xfId="55" applyNumberFormat="1" applyFont="1" applyFill="1" applyBorder="1" applyAlignment="1">
      <alignment horizontal="left" vertical="center"/>
      <protection/>
    </xf>
    <xf numFmtId="164" fontId="3" fillId="3" borderId="44" xfId="55" applyNumberFormat="1" applyFont="1" applyFill="1" applyBorder="1" applyAlignment="1">
      <alignment horizontal="left" vertical="center"/>
      <protection/>
    </xf>
    <xf numFmtId="164" fontId="3" fillId="0" borderId="46" xfId="55" applyNumberFormat="1" applyFont="1" applyFill="1" applyBorder="1" applyAlignment="1">
      <alignment horizontal="left" vertical="center"/>
      <protection/>
    </xf>
    <xf numFmtId="0" fontId="60" fillId="34" borderId="47" xfId="0" applyFont="1" applyFill="1" applyBorder="1" applyAlignment="1">
      <alignment horizontal="center" vertical="center" wrapText="1"/>
    </xf>
    <xf numFmtId="0" fontId="60" fillId="34" borderId="48" xfId="0" applyFont="1" applyFill="1" applyBorder="1" applyAlignment="1">
      <alignment horizontal="center" vertical="center" wrapText="1"/>
    </xf>
    <xf numFmtId="0" fontId="60" fillId="34" borderId="49" xfId="0" applyFont="1" applyFill="1" applyBorder="1" applyAlignment="1">
      <alignment horizontal="center" vertical="center" wrapText="1"/>
    </xf>
    <xf numFmtId="0" fontId="60" fillId="34" borderId="50" xfId="0" applyFont="1" applyFill="1" applyBorder="1" applyAlignment="1">
      <alignment horizontal="center" vertical="center" wrapText="1"/>
    </xf>
    <xf numFmtId="0" fontId="60" fillId="7" borderId="47" xfId="0" applyFont="1" applyFill="1" applyBorder="1" applyAlignment="1">
      <alignment horizontal="center" vertical="center" wrapText="1"/>
    </xf>
    <xf numFmtId="0" fontId="60" fillId="7" borderId="51" xfId="0" applyFont="1" applyFill="1" applyBorder="1" applyAlignment="1">
      <alignment horizontal="center" vertical="center" wrapText="1"/>
    </xf>
    <xf numFmtId="0" fontId="60" fillId="7" borderId="49" xfId="0" applyFont="1" applyFill="1" applyBorder="1" applyAlignment="1">
      <alignment horizontal="center" vertical="center" wrapText="1"/>
    </xf>
    <xf numFmtId="0" fontId="60" fillId="4" borderId="47" xfId="0" applyFont="1" applyFill="1" applyBorder="1" applyAlignment="1">
      <alignment horizontal="center" vertical="center" wrapText="1"/>
    </xf>
    <xf numFmtId="0" fontId="60" fillId="4" borderId="51" xfId="0" applyFont="1" applyFill="1" applyBorder="1" applyAlignment="1">
      <alignment horizontal="center" vertical="center" wrapText="1"/>
    </xf>
    <xf numFmtId="0" fontId="60" fillId="4" borderId="49" xfId="0" applyFont="1" applyFill="1" applyBorder="1" applyAlignment="1">
      <alignment horizontal="center" vertical="center" wrapText="1"/>
    </xf>
    <xf numFmtId="0" fontId="60" fillId="3" borderId="47" xfId="0" applyFont="1" applyFill="1" applyBorder="1" applyAlignment="1">
      <alignment horizontal="center" vertical="center" wrapText="1"/>
    </xf>
    <xf numFmtId="0" fontId="60" fillId="3" borderId="48" xfId="0" applyFont="1" applyFill="1" applyBorder="1" applyAlignment="1">
      <alignment horizontal="center" vertical="center" wrapText="1"/>
    </xf>
    <xf numFmtId="0" fontId="60" fillId="3" borderId="51" xfId="0" applyFont="1" applyFill="1" applyBorder="1" applyAlignment="1">
      <alignment horizontal="center" vertical="center" wrapText="1"/>
    </xf>
    <xf numFmtId="0" fontId="60" fillId="3" borderId="52" xfId="0" applyFont="1" applyFill="1" applyBorder="1" applyAlignment="1">
      <alignment horizontal="center" vertical="center" wrapText="1"/>
    </xf>
    <xf numFmtId="0" fontId="60" fillId="3" borderId="49" xfId="0" applyFont="1" applyFill="1" applyBorder="1" applyAlignment="1">
      <alignment horizontal="center" vertical="center" wrapText="1"/>
    </xf>
    <xf numFmtId="0" fontId="60" fillId="3" borderId="50" xfId="0" applyFont="1" applyFill="1" applyBorder="1" applyAlignment="1">
      <alignment horizontal="center" vertical="center" wrapText="1"/>
    </xf>
    <xf numFmtId="0" fontId="60" fillId="2" borderId="47" xfId="0" applyFont="1" applyFill="1" applyBorder="1" applyAlignment="1">
      <alignment horizontal="center" vertical="center" wrapText="1"/>
    </xf>
    <xf numFmtId="0" fontId="60" fillId="2" borderId="48" xfId="0" applyFont="1" applyFill="1" applyBorder="1" applyAlignment="1">
      <alignment horizontal="center" vertical="center" wrapText="1"/>
    </xf>
    <xf numFmtId="0" fontId="60" fillId="2" borderId="49" xfId="0" applyFont="1" applyFill="1" applyBorder="1" applyAlignment="1">
      <alignment horizontal="center" vertical="center" wrapText="1"/>
    </xf>
    <xf numFmtId="0" fontId="60" fillId="2" borderId="50" xfId="0" applyFont="1" applyFill="1" applyBorder="1" applyAlignment="1">
      <alignment horizontal="center" vertical="center" wrapText="1"/>
    </xf>
    <xf numFmtId="164" fontId="3" fillId="0" borderId="53" xfId="55" applyNumberFormat="1" applyFont="1" applyFill="1" applyBorder="1" applyAlignment="1">
      <alignment horizontal="left" vertical="center"/>
      <protection/>
    </xf>
    <xf numFmtId="164" fontId="3" fillId="0" borderId="54" xfId="55" applyNumberFormat="1" applyFont="1" applyFill="1" applyBorder="1" applyAlignment="1">
      <alignment vertical="center" wrapText="1"/>
      <protection/>
    </xf>
    <xf numFmtId="0" fontId="61" fillId="33" borderId="55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9" fillId="0" borderId="0" xfId="55" applyFont="1" applyFill="1" applyAlignment="1">
      <alignment vertical="center"/>
      <protection/>
    </xf>
    <xf numFmtId="0" fontId="9" fillId="0" borderId="0" xfId="55" applyFont="1" applyFill="1" applyAlignment="1">
      <alignment horizontal="center" vertical="center"/>
      <protection/>
    </xf>
    <xf numFmtId="0" fontId="10" fillId="0" borderId="0" xfId="55" applyFont="1" applyFill="1" applyAlignment="1">
      <alignment vertical="center"/>
      <protection/>
    </xf>
    <xf numFmtId="0" fontId="10" fillId="0" borderId="0" xfId="55" applyFont="1" applyFill="1" applyAlignment="1">
      <alignment horizontal="center" vertical="center"/>
      <protection/>
    </xf>
    <xf numFmtId="0" fontId="11" fillId="0" borderId="0" xfId="55" applyFont="1" applyFill="1" applyAlignment="1">
      <alignment vertical="center"/>
      <protection/>
    </xf>
    <xf numFmtId="0" fontId="9" fillId="33" borderId="56" xfId="55" applyFont="1" applyFill="1" applyBorder="1" applyAlignment="1">
      <alignment vertical="center"/>
      <protection/>
    </xf>
    <xf numFmtId="0" fontId="10" fillId="7" borderId="48" xfId="55" applyFont="1" applyFill="1" applyBorder="1" applyAlignment="1">
      <alignment vertical="center"/>
      <protection/>
    </xf>
    <xf numFmtId="0" fontId="10" fillId="7" borderId="52" xfId="55" applyFont="1" applyFill="1" applyBorder="1" applyAlignment="1">
      <alignment vertical="center"/>
      <protection/>
    </xf>
    <xf numFmtId="0" fontId="10" fillId="7" borderId="50" xfId="55" applyFont="1" applyFill="1" applyBorder="1" applyAlignment="1">
      <alignment vertical="center"/>
      <protection/>
    </xf>
    <xf numFmtId="0" fontId="10" fillId="4" borderId="48" xfId="55" applyFont="1" applyFill="1" applyBorder="1" applyAlignment="1">
      <alignment vertical="center"/>
      <protection/>
    </xf>
    <xf numFmtId="0" fontId="10" fillId="4" borderId="52" xfId="55" applyFont="1" applyFill="1" applyBorder="1" applyAlignment="1">
      <alignment vertical="center"/>
      <protection/>
    </xf>
    <xf numFmtId="0" fontId="10" fillId="4" borderId="50" xfId="55" applyFont="1" applyFill="1" applyBorder="1" applyAlignment="1">
      <alignment vertical="center"/>
      <protection/>
    </xf>
    <xf numFmtId="0" fontId="9" fillId="35" borderId="37" xfId="55" applyFont="1" applyFill="1" applyBorder="1" applyAlignment="1">
      <alignment vertical="center"/>
      <protection/>
    </xf>
    <xf numFmtId="0" fontId="10" fillId="35" borderId="14" xfId="55" applyFont="1" applyFill="1" applyBorder="1" applyAlignment="1">
      <alignment horizontal="center" vertical="center"/>
      <protection/>
    </xf>
    <xf numFmtId="0" fontId="10" fillId="35" borderId="40" xfId="55" applyFont="1" applyFill="1" applyBorder="1" applyAlignment="1">
      <alignment vertical="center"/>
      <protection/>
    </xf>
    <xf numFmtId="0" fontId="10" fillId="35" borderId="47" xfId="55" applyFont="1" applyFill="1" applyBorder="1" applyAlignment="1">
      <alignment horizontal="center" vertical="center"/>
      <protection/>
    </xf>
    <xf numFmtId="0" fontId="10" fillId="35" borderId="49" xfId="55" applyFont="1" applyFill="1" applyBorder="1" applyAlignment="1">
      <alignment horizontal="center" vertical="center"/>
      <protection/>
    </xf>
    <xf numFmtId="0" fontId="10" fillId="35" borderId="48" xfId="55" applyFont="1" applyFill="1" applyBorder="1" applyAlignment="1">
      <alignment horizontal="center" vertical="center"/>
      <protection/>
    </xf>
    <xf numFmtId="0" fontId="10" fillId="35" borderId="57" xfId="55" applyFont="1" applyFill="1" applyBorder="1" applyAlignment="1">
      <alignment horizontal="center" vertical="center" wrapText="1"/>
      <protection/>
    </xf>
    <xf numFmtId="0" fontId="10" fillId="35" borderId="49" xfId="55" applyFont="1" applyFill="1" applyBorder="1" applyAlignment="1">
      <alignment horizontal="center" vertical="center" wrapText="1"/>
      <protection/>
    </xf>
    <xf numFmtId="0" fontId="10" fillId="35" borderId="50" xfId="55" applyFont="1" applyFill="1" applyBorder="1" applyAlignment="1">
      <alignment horizontal="center" vertical="center"/>
      <protection/>
    </xf>
    <xf numFmtId="0" fontId="61" fillId="34" borderId="58" xfId="0" applyFont="1" applyFill="1" applyBorder="1" applyAlignment="1">
      <alignment horizontal="left" vertical="center" wrapText="1"/>
    </xf>
    <xf numFmtId="0" fontId="61" fillId="34" borderId="59" xfId="0" applyFont="1" applyFill="1" applyBorder="1" applyAlignment="1">
      <alignment horizontal="left" vertical="center" wrapText="1"/>
    </xf>
    <xf numFmtId="0" fontId="61" fillId="7" borderId="58" xfId="0" applyFont="1" applyFill="1" applyBorder="1" applyAlignment="1">
      <alignment horizontal="left" vertical="center" wrapText="1"/>
    </xf>
    <xf numFmtId="0" fontId="61" fillId="7" borderId="60" xfId="0" applyFont="1" applyFill="1" applyBorder="1" applyAlignment="1">
      <alignment horizontal="left" vertical="center" wrapText="1"/>
    </xf>
    <xf numFmtId="0" fontId="61" fillId="7" borderId="59" xfId="0" applyFont="1" applyFill="1" applyBorder="1" applyAlignment="1">
      <alignment horizontal="left" vertical="center" wrapText="1"/>
    </xf>
    <xf numFmtId="0" fontId="61" fillId="4" borderId="58" xfId="0" applyFont="1" applyFill="1" applyBorder="1" applyAlignment="1">
      <alignment horizontal="left" vertical="center" wrapText="1"/>
    </xf>
    <xf numFmtId="0" fontId="61" fillId="4" borderId="60" xfId="0" applyFont="1" applyFill="1" applyBorder="1" applyAlignment="1">
      <alignment horizontal="left" vertical="center" wrapText="1"/>
    </xf>
    <xf numFmtId="0" fontId="61" fillId="4" borderId="59" xfId="0" applyFont="1" applyFill="1" applyBorder="1" applyAlignment="1">
      <alignment horizontal="left" vertical="center" wrapText="1"/>
    </xf>
    <xf numFmtId="0" fontId="61" fillId="3" borderId="58" xfId="0" applyFont="1" applyFill="1" applyBorder="1" applyAlignment="1">
      <alignment horizontal="left" vertical="center" wrapText="1"/>
    </xf>
    <xf numFmtId="0" fontId="61" fillId="3" borderId="60" xfId="0" applyFont="1" applyFill="1" applyBorder="1" applyAlignment="1">
      <alignment horizontal="left" vertical="center" wrapText="1"/>
    </xf>
    <xf numFmtId="0" fontId="61" fillId="3" borderId="59" xfId="0" applyFont="1" applyFill="1" applyBorder="1" applyAlignment="1">
      <alignment horizontal="left" vertical="center" wrapText="1"/>
    </xf>
    <xf numFmtId="0" fontId="61" fillId="2" borderId="58" xfId="0" applyFont="1" applyFill="1" applyBorder="1" applyAlignment="1">
      <alignment horizontal="left" vertical="center" wrapText="1"/>
    </xf>
    <xf numFmtId="0" fontId="61" fillId="2" borderId="59" xfId="0" applyFont="1" applyFill="1" applyBorder="1" applyAlignment="1">
      <alignment horizontal="left" vertical="center" wrapText="1"/>
    </xf>
    <xf numFmtId="0" fontId="7" fillId="11" borderId="15" xfId="55" applyFont="1" applyFill="1" applyBorder="1" applyAlignment="1">
      <alignment vertical="center" wrapText="1"/>
      <protection/>
    </xf>
    <xf numFmtId="0" fontId="7" fillId="11" borderId="18" xfId="55" applyFont="1" applyFill="1" applyBorder="1" applyAlignment="1">
      <alignment vertical="center" wrapText="1"/>
      <protection/>
    </xf>
    <xf numFmtId="0" fontId="8" fillId="33" borderId="15" xfId="55" applyFont="1" applyFill="1" applyBorder="1" applyAlignment="1">
      <alignment vertical="center" wrapText="1"/>
      <protection/>
    </xf>
    <xf numFmtId="0" fontId="8" fillId="33" borderId="17" xfId="55" applyFont="1" applyFill="1" applyBorder="1" applyAlignment="1">
      <alignment vertical="center" wrapText="1"/>
      <protection/>
    </xf>
    <xf numFmtId="0" fontId="6" fillId="0" borderId="57" xfId="55" applyFont="1" applyFill="1" applyBorder="1" applyAlignment="1">
      <alignment horizontal="center" vertical="center"/>
      <protection/>
    </xf>
    <xf numFmtId="164" fontId="7" fillId="33" borderId="15" xfId="55" applyNumberFormat="1" applyFont="1" applyFill="1" applyBorder="1" applyAlignment="1">
      <alignment vertical="center"/>
      <protection/>
    </xf>
    <xf numFmtId="164" fontId="7" fillId="33" borderId="18" xfId="55" applyNumberFormat="1" applyFont="1" applyFill="1" applyBorder="1" applyAlignment="1">
      <alignment vertical="center"/>
      <protection/>
    </xf>
    <xf numFmtId="0" fontId="7" fillId="33" borderId="15" xfId="55" applyFont="1" applyFill="1" applyBorder="1" applyAlignment="1">
      <alignment vertical="center"/>
      <protection/>
    </xf>
    <xf numFmtId="0" fontId="7" fillId="33" borderId="17" xfId="55" applyFont="1" applyFill="1" applyBorder="1" applyAlignment="1">
      <alignment vertical="center"/>
      <protection/>
    </xf>
    <xf numFmtId="0" fontId="7" fillId="33" borderId="18" xfId="55" applyFont="1" applyFill="1" applyBorder="1" applyAlignment="1">
      <alignment vertical="center"/>
      <protection/>
    </xf>
    <xf numFmtId="164" fontId="7" fillId="33" borderId="17" xfId="55" applyNumberFormat="1" applyFont="1" applyFill="1" applyBorder="1" applyAlignment="1">
      <alignment vertical="center"/>
      <protection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Normál 2 2" xfId="56"/>
    <cellStyle name="Normál 3" xfId="57"/>
    <cellStyle name="Normál 3 2" xfId="58"/>
    <cellStyle name="Normál 4" xfId="59"/>
    <cellStyle name="Normál 5" xfId="60"/>
    <cellStyle name="Normál 6" xfId="61"/>
    <cellStyle name="Normal_HSZM órarend 20100130-2_félév(1)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171450</xdr:colOff>
      <xdr:row>0</xdr:row>
      <xdr:rowOff>152400</xdr:rowOff>
    </xdr:from>
    <xdr:to>
      <xdr:col>20</xdr:col>
      <xdr:colOff>295275</xdr:colOff>
      <xdr:row>10</xdr:row>
      <xdr:rowOff>28575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82325" y="152400"/>
          <a:ext cx="5753100" cy="2962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4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2.8515625" style="5" customWidth="1"/>
    <col min="2" max="2" width="3.140625" style="5" customWidth="1"/>
    <col min="3" max="3" width="13.8515625" style="5" bestFit="1" customWidth="1"/>
    <col min="4" max="4" width="8.00390625" style="62" bestFit="1" customWidth="1"/>
    <col min="5" max="5" width="15.7109375" style="47" customWidth="1"/>
    <col min="6" max="6" width="8.00390625" style="62" bestFit="1" customWidth="1"/>
    <col min="7" max="7" width="15.7109375" style="47" customWidth="1"/>
    <col min="8" max="8" width="8.00390625" style="62" bestFit="1" customWidth="1"/>
    <col min="9" max="9" width="15.7109375" style="47" customWidth="1"/>
    <col min="10" max="10" width="8.00390625" style="62" customWidth="1"/>
    <col min="11" max="11" width="15.7109375" style="47" customWidth="1"/>
    <col min="12" max="12" width="8.00390625" style="62" customWidth="1"/>
    <col min="13" max="13" width="15.7109375" style="47" customWidth="1"/>
    <col min="14" max="14" width="8.00390625" style="62" bestFit="1" customWidth="1"/>
    <col min="15" max="15" width="15.7109375" style="47" customWidth="1"/>
    <col min="16" max="16" width="2.8515625" style="14" customWidth="1"/>
    <col min="17" max="17" width="33.00390625" style="97" bestFit="1" customWidth="1"/>
    <col min="18" max="18" width="6.8515625" style="98" bestFit="1" customWidth="1"/>
    <col min="19" max="19" width="21.57421875" style="97" bestFit="1" customWidth="1"/>
    <col min="20" max="20" width="20.140625" style="97" bestFit="1" customWidth="1"/>
    <col min="21" max="21" width="21.57421875" style="97" bestFit="1" customWidth="1"/>
    <col min="22" max="22" width="16.8515625" style="97" bestFit="1" customWidth="1"/>
    <col min="23" max="16384" width="9.140625" style="14" customWidth="1"/>
  </cols>
  <sheetData>
    <row r="1" spans="4:22" s="5" customFormat="1" ht="18.75" thickBot="1">
      <c r="D1" s="54"/>
      <c r="E1" s="133" t="s">
        <v>17</v>
      </c>
      <c r="F1" s="133"/>
      <c r="G1" s="133"/>
      <c r="H1" s="133"/>
      <c r="I1" s="133"/>
      <c r="J1" s="133"/>
      <c r="K1" s="133"/>
      <c r="L1" s="133"/>
      <c r="M1" s="6"/>
      <c r="N1" s="54"/>
      <c r="O1" s="6"/>
      <c r="Q1" s="95"/>
      <c r="R1" s="96"/>
      <c r="S1" s="95"/>
      <c r="T1" s="95"/>
      <c r="U1" s="95"/>
      <c r="V1" s="95"/>
    </row>
    <row r="2" spans="1:22" s="5" customFormat="1" ht="16.5" thickBot="1">
      <c r="A2" s="131" t="s">
        <v>84</v>
      </c>
      <c r="B2" s="132"/>
      <c r="C2" s="132"/>
      <c r="D2" s="55" t="s">
        <v>24</v>
      </c>
      <c r="E2" s="7"/>
      <c r="F2" s="55" t="s">
        <v>0</v>
      </c>
      <c r="G2" s="7"/>
      <c r="H2" s="55" t="s">
        <v>25</v>
      </c>
      <c r="I2" s="7"/>
      <c r="J2" s="55" t="s">
        <v>1</v>
      </c>
      <c r="K2" s="7"/>
      <c r="L2" s="55" t="s">
        <v>2</v>
      </c>
      <c r="M2" s="7"/>
      <c r="N2" s="55"/>
      <c r="O2" s="8"/>
      <c r="Q2" s="95"/>
      <c r="R2" s="96"/>
      <c r="S2" s="95"/>
      <c r="T2" s="95"/>
      <c r="U2" s="95"/>
      <c r="V2" s="95"/>
    </row>
    <row r="3" spans="1:22" s="5" customFormat="1" ht="13.5" thickBot="1">
      <c r="A3" s="136" t="s">
        <v>3</v>
      </c>
      <c r="B3" s="137"/>
      <c r="C3" s="138"/>
      <c r="D3" s="139" t="s">
        <v>4</v>
      </c>
      <c r="E3" s="135"/>
      <c r="F3" s="134" t="s">
        <v>5</v>
      </c>
      <c r="G3" s="135"/>
      <c r="H3" s="134" t="s">
        <v>6</v>
      </c>
      <c r="I3" s="135"/>
      <c r="J3" s="134" t="s">
        <v>7</v>
      </c>
      <c r="K3" s="135"/>
      <c r="L3" s="134" t="s">
        <v>8</v>
      </c>
      <c r="M3" s="139"/>
      <c r="N3" s="134" t="s">
        <v>9</v>
      </c>
      <c r="O3" s="135" t="s">
        <v>10</v>
      </c>
      <c r="Q3" s="95"/>
      <c r="R3" s="96"/>
      <c r="S3" s="95"/>
      <c r="T3" s="95"/>
      <c r="U3" s="95"/>
      <c r="V3" s="95"/>
    </row>
    <row r="4" spans="1:15" ht="45.75" thickBot="1">
      <c r="A4" s="9">
        <v>6</v>
      </c>
      <c r="B4" s="10">
        <v>0</v>
      </c>
      <c r="C4" s="1" t="s">
        <v>28</v>
      </c>
      <c r="D4" s="56">
        <v>42037</v>
      </c>
      <c r="E4" s="11" t="s">
        <v>27</v>
      </c>
      <c r="F4" s="64">
        <f>D4+1</f>
        <v>42038</v>
      </c>
      <c r="G4" s="11"/>
      <c r="H4" s="64">
        <f>F4+1</f>
        <v>42039</v>
      </c>
      <c r="I4" s="11"/>
      <c r="J4" s="64">
        <f>H4+1</f>
        <v>42040</v>
      </c>
      <c r="K4" s="11" t="s">
        <v>102</v>
      </c>
      <c r="L4" s="64">
        <f>J4+1</f>
        <v>42041</v>
      </c>
      <c r="M4" s="12" t="s">
        <v>98</v>
      </c>
      <c r="N4" s="64">
        <f>L4+1</f>
        <v>42042</v>
      </c>
      <c r="O4" s="13"/>
    </row>
    <row r="5" spans="1:15" ht="24.75" customHeight="1">
      <c r="A5" s="15">
        <v>7</v>
      </c>
      <c r="B5" s="16">
        <v>1</v>
      </c>
      <c r="C5" s="17"/>
      <c r="D5" s="57">
        <f>D4+7</f>
        <v>42044</v>
      </c>
      <c r="E5" s="18" t="s">
        <v>99</v>
      </c>
      <c r="F5" s="65">
        <f>F4+7</f>
        <v>42045</v>
      </c>
      <c r="G5" s="18"/>
      <c r="H5" s="65">
        <f>H4+7</f>
        <v>42046</v>
      </c>
      <c r="I5" s="18"/>
      <c r="J5" s="65">
        <f>J4+7</f>
        <v>42047</v>
      </c>
      <c r="K5" s="18"/>
      <c r="L5" s="65">
        <f>L4+7</f>
        <v>42048</v>
      </c>
      <c r="M5" s="19"/>
      <c r="N5" s="65">
        <f>N4+7</f>
        <v>42049</v>
      </c>
      <c r="O5" s="20"/>
    </row>
    <row r="6" spans="1:15" ht="24.75" customHeight="1">
      <c r="A6" s="21">
        <v>8</v>
      </c>
      <c r="B6" s="22">
        <v>2</v>
      </c>
      <c r="C6" s="23" t="s">
        <v>11</v>
      </c>
      <c r="D6" s="58">
        <f aca="true" t="shared" si="0" ref="D6:D25">D5+7</f>
        <v>42051</v>
      </c>
      <c r="E6" s="24"/>
      <c r="F6" s="66">
        <f aca="true" t="shared" si="1" ref="F6:F25">F5+7</f>
        <v>42052</v>
      </c>
      <c r="G6" s="24"/>
      <c r="H6" s="66">
        <f aca="true" t="shared" si="2" ref="H6:H25">H5+7</f>
        <v>42053</v>
      </c>
      <c r="I6" s="24"/>
      <c r="J6" s="66">
        <f aca="true" t="shared" si="3" ref="J6:J25">J5+7</f>
        <v>42054</v>
      </c>
      <c r="K6" s="24"/>
      <c r="L6" s="66">
        <f aca="true" t="shared" si="4" ref="L6:L25">L5+7</f>
        <v>42055</v>
      </c>
      <c r="M6" s="24"/>
      <c r="N6" s="70">
        <f aca="true" t="shared" si="5" ref="N6:N25">N5+7</f>
        <v>42056</v>
      </c>
      <c r="O6" s="25"/>
    </row>
    <row r="7" spans="1:22" ht="24.75" customHeight="1">
      <c r="A7" s="21">
        <v>9</v>
      </c>
      <c r="B7" s="26">
        <v>3</v>
      </c>
      <c r="C7" s="27"/>
      <c r="D7" s="58">
        <f>D6+7</f>
        <v>42058</v>
      </c>
      <c r="E7" s="24"/>
      <c r="F7" s="66">
        <f t="shared" si="1"/>
        <v>42059</v>
      </c>
      <c r="G7" s="24"/>
      <c r="H7" s="66">
        <f t="shared" si="2"/>
        <v>42060</v>
      </c>
      <c r="I7" s="24"/>
      <c r="J7" s="66">
        <f t="shared" si="3"/>
        <v>42061</v>
      </c>
      <c r="K7" s="24"/>
      <c r="L7" s="66">
        <f t="shared" si="4"/>
        <v>42062</v>
      </c>
      <c r="M7" s="24"/>
      <c r="N7" s="70">
        <f t="shared" si="5"/>
        <v>42063</v>
      </c>
      <c r="O7" s="25"/>
      <c r="V7" s="98"/>
    </row>
    <row r="8" spans="1:15" ht="24.75" customHeight="1">
      <c r="A8" s="21">
        <v>10</v>
      </c>
      <c r="B8" s="22">
        <v>4</v>
      </c>
      <c r="C8" s="23" t="s">
        <v>11</v>
      </c>
      <c r="D8" s="58">
        <f t="shared" si="0"/>
        <v>42065</v>
      </c>
      <c r="E8" s="24"/>
      <c r="F8" s="66">
        <f t="shared" si="1"/>
        <v>42066</v>
      </c>
      <c r="G8" s="24"/>
      <c r="H8" s="66">
        <f t="shared" si="2"/>
        <v>42067</v>
      </c>
      <c r="I8" s="24"/>
      <c r="J8" s="66">
        <f t="shared" si="3"/>
        <v>42068</v>
      </c>
      <c r="K8" s="24"/>
      <c r="L8" s="66">
        <f t="shared" si="4"/>
        <v>42069</v>
      </c>
      <c r="M8" s="28"/>
      <c r="N8" s="66">
        <f t="shared" si="5"/>
        <v>42070</v>
      </c>
      <c r="O8" s="29"/>
    </row>
    <row r="9" spans="1:15" ht="24.75" customHeight="1">
      <c r="A9" s="21">
        <v>11</v>
      </c>
      <c r="B9" s="26">
        <v>5</v>
      </c>
      <c r="C9" s="27"/>
      <c r="D9" s="58">
        <f t="shared" si="0"/>
        <v>42072</v>
      </c>
      <c r="E9" s="24"/>
      <c r="F9" s="66">
        <f t="shared" si="1"/>
        <v>42073</v>
      </c>
      <c r="G9" s="24"/>
      <c r="H9" s="66">
        <f t="shared" si="2"/>
        <v>42074</v>
      </c>
      <c r="I9" s="24"/>
      <c r="J9" s="66">
        <f t="shared" si="3"/>
        <v>42075</v>
      </c>
      <c r="K9" s="24"/>
      <c r="L9" s="66">
        <f t="shared" si="4"/>
        <v>42076</v>
      </c>
      <c r="M9" s="24"/>
      <c r="N9" s="66">
        <f t="shared" si="5"/>
        <v>42077</v>
      </c>
      <c r="O9" s="29"/>
    </row>
    <row r="10" spans="1:15" ht="24.75" customHeight="1">
      <c r="A10" s="21">
        <v>12</v>
      </c>
      <c r="B10" s="22">
        <v>6</v>
      </c>
      <c r="C10" s="23" t="s">
        <v>11</v>
      </c>
      <c r="D10" s="58">
        <f>D9+7</f>
        <v>42079</v>
      </c>
      <c r="E10" s="24"/>
      <c r="F10" s="66">
        <f>F9+7</f>
        <v>42080</v>
      </c>
      <c r="G10" s="24"/>
      <c r="H10" s="66">
        <f>H9+7</f>
        <v>42081</v>
      </c>
      <c r="I10" s="24"/>
      <c r="J10" s="66">
        <f>J9+7</f>
        <v>42082</v>
      </c>
      <c r="K10" s="24"/>
      <c r="L10" s="66">
        <f>L9+7</f>
        <v>42083</v>
      </c>
      <c r="M10" s="24"/>
      <c r="N10" s="91">
        <f>N9+7</f>
        <v>42084</v>
      </c>
      <c r="O10" s="92"/>
    </row>
    <row r="11" spans="1:17" ht="24.75" customHeight="1" thickBot="1">
      <c r="A11" s="21">
        <v>13</v>
      </c>
      <c r="B11" s="26">
        <v>7</v>
      </c>
      <c r="C11" s="27"/>
      <c r="D11" s="59">
        <f t="shared" si="0"/>
        <v>42086</v>
      </c>
      <c r="E11" s="31" t="s">
        <v>94</v>
      </c>
      <c r="F11" s="67">
        <f t="shared" si="1"/>
        <v>42087</v>
      </c>
      <c r="G11" s="31" t="s">
        <v>94</v>
      </c>
      <c r="H11" s="67">
        <f t="shared" si="2"/>
        <v>42088</v>
      </c>
      <c r="I11" s="31" t="s">
        <v>97</v>
      </c>
      <c r="J11" s="67">
        <f t="shared" si="3"/>
        <v>42089</v>
      </c>
      <c r="K11" s="31" t="s">
        <v>97</v>
      </c>
      <c r="L11" s="67">
        <f t="shared" si="4"/>
        <v>42090</v>
      </c>
      <c r="M11" s="31" t="s">
        <v>97</v>
      </c>
      <c r="N11" s="66">
        <f t="shared" si="5"/>
        <v>42091</v>
      </c>
      <c r="O11" s="29"/>
      <c r="Q11" s="99" t="s">
        <v>51</v>
      </c>
    </row>
    <row r="12" spans="1:22" ht="24.75" customHeight="1" thickBot="1">
      <c r="A12" s="21">
        <v>14</v>
      </c>
      <c r="B12" s="22">
        <v>8</v>
      </c>
      <c r="C12" s="23" t="s">
        <v>11</v>
      </c>
      <c r="D12" s="58">
        <f t="shared" si="0"/>
        <v>42093</v>
      </c>
      <c r="E12" s="24"/>
      <c r="F12" s="66">
        <f t="shared" si="1"/>
        <v>42094</v>
      </c>
      <c r="G12" s="24"/>
      <c r="H12" s="66">
        <f t="shared" si="2"/>
        <v>42095</v>
      </c>
      <c r="I12" s="24"/>
      <c r="J12" s="66">
        <f t="shared" si="3"/>
        <v>42096</v>
      </c>
      <c r="K12" s="24"/>
      <c r="L12" s="66">
        <f t="shared" si="4"/>
        <v>42097</v>
      </c>
      <c r="M12" s="24"/>
      <c r="N12" s="70">
        <f t="shared" si="5"/>
        <v>42098</v>
      </c>
      <c r="O12" s="25"/>
      <c r="Q12" s="100" t="s">
        <v>85</v>
      </c>
      <c r="R12" s="93" t="s">
        <v>57</v>
      </c>
      <c r="S12" s="93" t="s">
        <v>29</v>
      </c>
      <c r="T12" s="93" t="s">
        <v>30</v>
      </c>
      <c r="U12" s="93" t="s">
        <v>31</v>
      </c>
      <c r="V12" s="94" t="s">
        <v>32</v>
      </c>
    </row>
    <row r="13" spans="1:22" ht="24.75" customHeight="1">
      <c r="A13" s="21">
        <v>15</v>
      </c>
      <c r="B13" s="26">
        <v>9</v>
      </c>
      <c r="C13" s="27"/>
      <c r="D13" s="60">
        <f t="shared" si="0"/>
        <v>42100</v>
      </c>
      <c r="E13" s="32" t="s">
        <v>18</v>
      </c>
      <c r="F13" s="66">
        <f t="shared" si="1"/>
        <v>42101</v>
      </c>
      <c r="G13" s="24"/>
      <c r="H13" s="66">
        <f t="shared" si="2"/>
        <v>42102</v>
      </c>
      <c r="I13" s="24"/>
      <c r="J13" s="66">
        <f>J12+7</f>
        <v>42103</v>
      </c>
      <c r="K13" s="24"/>
      <c r="L13" s="66">
        <f>L12+7</f>
        <v>42104</v>
      </c>
      <c r="M13" s="24"/>
      <c r="N13" s="66">
        <f>N12+7</f>
        <v>42105</v>
      </c>
      <c r="O13" s="29"/>
      <c r="Q13" s="116" t="s">
        <v>40</v>
      </c>
      <c r="R13" s="71" t="s">
        <v>54</v>
      </c>
      <c r="S13" s="71" t="s">
        <v>33</v>
      </c>
      <c r="T13" s="71" t="s">
        <v>34</v>
      </c>
      <c r="U13" s="71" t="s">
        <v>35</v>
      </c>
      <c r="V13" s="72" t="s">
        <v>36</v>
      </c>
    </row>
    <row r="14" spans="1:22" ht="24.75" customHeight="1" thickBot="1">
      <c r="A14" s="21">
        <v>16</v>
      </c>
      <c r="B14" s="22">
        <v>10</v>
      </c>
      <c r="C14" s="23" t="s">
        <v>11</v>
      </c>
      <c r="D14" s="58">
        <f t="shared" si="0"/>
        <v>42107</v>
      </c>
      <c r="E14" s="24"/>
      <c r="F14" s="66">
        <f t="shared" si="1"/>
        <v>42108</v>
      </c>
      <c r="G14" s="24"/>
      <c r="H14" s="66">
        <f t="shared" si="2"/>
        <v>42109</v>
      </c>
      <c r="I14" s="24"/>
      <c r="J14" s="66">
        <f t="shared" si="3"/>
        <v>42110</v>
      </c>
      <c r="K14" s="24"/>
      <c r="L14" s="66">
        <f t="shared" si="4"/>
        <v>42111</v>
      </c>
      <c r="M14" s="24"/>
      <c r="N14" s="66">
        <f t="shared" si="5"/>
        <v>42112</v>
      </c>
      <c r="O14" s="30"/>
      <c r="Q14" s="117"/>
      <c r="R14" s="73" t="s">
        <v>55</v>
      </c>
      <c r="S14" s="73" t="s">
        <v>93</v>
      </c>
      <c r="T14" s="73" t="s">
        <v>37</v>
      </c>
      <c r="U14" s="73" t="s">
        <v>38</v>
      </c>
      <c r="V14" s="74" t="s">
        <v>39</v>
      </c>
    </row>
    <row r="15" spans="1:22" ht="24.75" customHeight="1">
      <c r="A15" s="21">
        <v>17</v>
      </c>
      <c r="B15" s="26">
        <v>11</v>
      </c>
      <c r="C15" s="27"/>
      <c r="D15" s="58">
        <f t="shared" si="0"/>
        <v>42114</v>
      </c>
      <c r="E15" s="24"/>
      <c r="F15" s="66">
        <f t="shared" si="1"/>
        <v>42115</v>
      </c>
      <c r="G15" s="24"/>
      <c r="H15" s="66">
        <f t="shared" si="2"/>
        <v>42116</v>
      </c>
      <c r="I15" s="24" t="s">
        <v>96</v>
      </c>
      <c r="J15" s="66">
        <f t="shared" si="3"/>
        <v>42117</v>
      </c>
      <c r="K15" s="24"/>
      <c r="L15" s="66">
        <f t="shared" si="4"/>
        <v>42118</v>
      </c>
      <c r="M15" s="24"/>
      <c r="N15" s="66">
        <f t="shared" si="5"/>
        <v>42119</v>
      </c>
      <c r="O15" s="29"/>
      <c r="Q15" s="118" t="s">
        <v>49</v>
      </c>
      <c r="R15" s="75" t="s">
        <v>54</v>
      </c>
      <c r="S15" s="75" t="s">
        <v>41</v>
      </c>
      <c r="T15" s="75" t="s">
        <v>42</v>
      </c>
      <c r="U15" s="75" t="s">
        <v>43</v>
      </c>
      <c r="V15" s="101"/>
    </row>
    <row r="16" spans="1:22" ht="24.75" customHeight="1">
      <c r="A16" s="21">
        <v>18</v>
      </c>
      <c r="B16" s="22">
        <v>12</v>
      </c>
      <c r="C16" s="23" t="s">
        <v>11</v>
      </c>
      <c r="D16" s="58">
        <f t="shared" si="0"/>
        <v>42121</v>
      </c>
      <c r="E16" s="24"/>
      <c r="F16" s="66">
        <f t="shared" si="1"/>
        <v>42122</v>
      </c>
      <c r="G16" s="24"/>
      <c r="H16" s="66">
        <f t="shared" si="2"/>
        <v>42123</v>
      </c>
      <c r="I16" s="24" t="s">
        <v>95</v>
      </c>
      <c r="J16" s="66">
        <f t="shared" si="3"/>
        <v>42124</v>
      </c>
      <c r="K16" s="24"/>
      <c r="L16" s="69">
        <f t="shared" si="4"/>
        <v>42125</v>
      </c>
      <c r="M16" s="32" t="s">
        <v>19</v>
      </c>
      <c r="N16" s="66">
        <f t="shared" si="5"/>
        <v>42126</v>
      </c>
      <c r="O16" s="29"/>
      <c r="Q16" s="119"/>
      <c r="R16" s="76" t="s">
        <v>55</v>
      </c>
      <c r="S16" s="76" t="s">
        <v>44</v>
      </c>
      <c r="T16" s="76" t="s">
        <v>45</v>
      </c>
      <c r="U16" s="76" t="s">
        <v>74</v>
      </c>
      <c r="V16" s="102"/>
    </row>
    <row r="17" spans="1:22" ht="24.75" customHeight="1" thickBot="1">
      <c r="A17" s="21">
        <v>19</v>
      </c>
      <c r="B17" s="26">
        <v>13</v>
      </c>
      <c r="C17" s="27"/>
      <c r="D17" s="58">
        <f t="shared" si="0"/>
        <v>42128</v>
      </c>
      <c r="E17" s="24"/>
      <c r="F17" s="66">
        <f t="shared" si="1"/>
        <v>42129</v>
      </c>
      <c r="G17" s="24"/>
      <c r="H17" s="66">
        <f t="shared" si="2"/>
        <v>42130</v>
      </c>
      <c r="I17" s="24"/>
      <c r="J17" s="66">
        <f t="shared" si="3"/>
        <v>42131</v>
      </c>
      <c r="K17" s="24"/>
      <c r="L17" s="66">
        <f t="shared" si="4"/>
        <v>42132</v>
      </c>
      <c r="M17" s="24"/>
      <c r="N17" s="66">
        <f t="shared" si="5"/>
        <v>42133</v>
      </c>
      <c r="O17" s="29"/>
      <c r="Q17" s="120"/>
      <c r="R17" s="77" t="s">
        <v>56</v>
      </c>
      <c r="S17" s="77" t="s">
        <v>46</v>
      </c>
      <c r="T17" s="77" t="s">
        <v>47</v>
      </c>
      <c r="U17" s="77" t="s">
        <v>48</v>
      </c>
      <c r="V17" s="103"/>
    </row>
    <row r="18" spans="1:22" ht="24.75" customHeight="1" thickBot="1">
      <c r="A18" s="33">
        <v>20</v>
      </c>
      <c r="B18" s="34">
        <v>14</v>
      </c>
      <c r="C18" s="35" t="s">
        <v>11</v>
      </c>
      <c r="D18" s="61">
        <f t="shared" si="0"/>
        <v>42135</v>
      </c>
      <c r="E18" s="36"/>
      <c r="F18" s="68">
        <f t="shared" si="1"/>
        <v>42136</v>
      </c>
      <c r="G18" s="36"/>
      <c r="H18" s="68">
        <f t="shared" si="2"/>
        <v>42137</v>
      </c>
      <c r="I18" s="36"/>
      <c r="J18" s="68">
        <f t="shared" si="3"/>
        <v>42138</v>
      </c>
      <c r="K18" s="36"/>
      <c r="L18" s="68">
        <f t="shared" si="4"/>
        <v>42139</v>
      </c>
      <c r="M18" s="36"/>
      <c r="N18" s="68">
        <f t="shared" si="5"/>
        <v>42140</v>
      </c>
      <c r="O18" s="37" t="s">
        <v>21</v>
      </c>
      <c r="Q18" s="121" t="s">
        <v>50</v>
      </c>
      <c r="R18" s="78" t="s">
        <v>54</v>
      </c>
      <c r="S18" s="78" t="s">
        <v>75</v>
      </c>
      <c r="T18" s="78" t="s">
        <v>76</v>
      </c>
      <c r="U18" s="78" t="s">
        <v>77</v>
      </c>
      <c r="V18" s="104"/>
    </row>
    <row r="19" spans="1:22" ht="24.75" customHeight="1">
      <c r="A19" s="15">
        <v>21</v>
      </c>
      <c r="B19" s="38"/>
      <c r="C19" s="2" t="s">
        <v>12</v>
      </c>
      <c r="D19" s="57">
        <f t="shared" si="0"/>
        <v>42142</v>
      </c>
      <c r="E19" s="18" t="s">
        <v>100</v>
      </c>
      <c r="F19" s="65">
        <f t="shared" si="1"/>
        <v>42143</v>
      </c>
      <c r="G19" s="18"/>
      <c r="H19" s="65">
        <f t="shared" si="2"/>
        <v>42144</v>
      </c>
      <c r="I19" s="18"/>
      <c r="J19" s="65">
        <f t="shared" si="3"/>
        <v>42145</v>
      </c>
      <c r="K19" s="18"/>
      <c r="L19" s="65">
        <f t="shared" si="4"/>
        <v>42146</v>
      </c>
      <c r="M19" s="18"/>
      <c r="N19" s="65">
        <f t="shared" si="5"/>
        <v>42147</v>
      </c>
      <c r="O19" s="39"/>
      <c r="Q19" s="122"/>
      <c r="R19" s="79" t="s">
        <v>55</v>
      </c>
      <c r="S19" s="79" t="s">
        <v>78</v>
      </c>
      <c r="T19" s="79" t="s">
        <v>79</v>
      </c>
      <c r="U19" s="79" t="s">
        <v>80</v>
      </c>
      <c r="V19" s="105"/>
    </row>
    <row r="20" spans="1:22" ht="24.75" customHeight="1" thickBot="1">
      <c r="A20" s="21">
        <v>22</v>
      </c>
      <c r="B20" s="40"/>
      <c r="C20" s="3" t="s">
        <v>13</v>
      </c>
      <c r="D20" s="60">
        <f t="shared" si="0"/>
        <v>42149</v>
      </c>
      <c r="E20" s="32" t="s">
        <v>20</v>
      </c>
      <c r="F20" s="66">
        <f t="shared" si="1"/>
        <v>42150</v>
      </c>
      <c r="G20" s="24"/>
      <c r="H20" s="66">
        <f t="shared" si="2"/>
        <v>42151</v>
      </c>
      <c r="I20" s="24"/>
      <c r="J20" s="66">
        <f t="shared" si="3"/>
        <v>42152</v>
      </c>
      <c r="K20" s="24"/>
      <c r="L20" s="66">
        <f t="shared" si="4"/>
        <v>42153</v>
      </c>
      <c r="M20" s="24"/>
      <c r="N20" s="66">
        <f t="shared" si="5"/>
        <v>42154</v>
      </c>
      <c r="O20" s="29"/>
      <c r="Q20" s="123"/>
      <c r="R20" s="80" t="s">
        <v>56</v>
      </c>
      <c r="S20" s="80" t="s">
        <v>81</v>
      </c>
      <c r="T20" s="80" t="s">
        <v>82</v>
      </c>
      <c r="U20" s="80" t="s">
        <v>83</v>
      </c>
      <c r="V20" s="106"/>
    </row>
    <row r="21" spans="1:22" ht="24.75" customHeight="1">
      <c r="A21" s="21">
        <v>23</v>
      </c>
      <c r="B21" s="40"/>
      <c r="C21" s="3" t="s">
        <v>14</v>
      </c>
      <c r="D21" s="58">
        <f t="shared" si="0"/>
        <v>42156</v>
      </c>
      <c r="E21" s="41"/>
      <c r="F21" s="66">
        <f t="shared" si="1"/>
        <v>42157</v>
      </c>
      <c r="G21" s="24"/>
      <c r="H21" s="66">
        <f t="shared" si="2"/>
        <v>42158</v>
      </c>
      <c r="I21" s="24"/>
      <c r="J21" s="66">
        <f t="shared" si="3"/>
        <v>42159</v>
      </c>
      <c r="K21" s="24"/>
      <c r="L21" s="66">
        <f t="shared" si="4"/>
        <v>42160</v>
      </c>
      <c r="M21" s="24"/>
      <c r="N21" s="66">
        <f t="shared" si="5"/>
        <v>42161</v>
      </c>
      <c r="O21" s="29"/>
      <c r="Q21" s="124" t="s">
        <v>52</v>
      </c>
      <c r="R21" s="81" t="s">
        <v>54</v>
      </c>
      <c r="S21" s="81" t="s">
        <v>58</v>
      </c>
      <c r="T21" s="81" t="s">
        <v>60</v>
      </c>
      <c r="U21" s="81" t="s">
        <v>63</v>
      </c>
      <c r="V21" s="82" t="s">
        <v>65</v>
      </c>
    </row>
    <row r="22" spans="1:22" ht="24.75" customHeight="1">
      <c r="A22" s="21">
        <v>24</v>
      </c>
      <c r="B22" s="40"/>
      <c r="C22" s="3" t="s">
        <v>15</v>
      </c>
      <c r="D22" s="58">
        <f t="shared" si="0"/>
        <v>42163</v>
      </c>
      <c r="E22" s="24"/>
      <c r="F22" s="66">
        <f t="shared" si="1"/>
        <v>42164</v>
      </c>
      <c r="G22" s="24"/>
      <c r="H22" s="66">
        <f t="shared" si="2"/>
        <v>42165</v>
      </c>
      <c r="I22" s="24"/>
      <c r="J22" s="66">
        <f t="shared" si="3"/>
        <v>42166</v>
      </c>
      <c r="K22" s="24"/>
      <c r="L22" s="66">
        <f t="shared" si="4"/>
        <v>42167</v>
      </c>
      <c r="M22" s="24"/>
      <c r="N22" s="66">
        <f>N21+7</f>
        <v>42168</v>
      </c>
      <c r="O22" s="29"/>
      <c r="Q22" s="125"/>
      <c r="R22" s="83" t="s">
        <v>55</v>
      </c>
      <c r="S22" s="83" t="s">
        <v>59</v>
      </c>
      <c r="T22" s="83" t="s">
        <v>62</v>
      </c>
      <c r="U22" s="83" t="s">
        <v>61</v>
      </c>
      <c r="V22" s="84" t="s">
        <v>64</v>
      </c>
    </row>
    <row r="23" spans="1:22" ht="45.75" thickBot="1">
      <c r="A23" s="33">
        <v>25</v>
      </c>
      <c r="B23" s="42"/>
      <c r="C23" s="4" t="s">
        <v>16</v>
      </c>
      <c r="D23" s="61">
        <f t="shared" si="0"/>
        <v>42170</v>
      </c>
      <c r="E23" s="36"/>
      <c r="F23" s="68">
        <f t="shared" si="1"/>
        <v>42171</v>
      </c>
      <c r="G23" s="36"/>
      <c r="H23" s="68">
        <f t="shared" si="2"/>
        <v>42172</v>
      </c>
      <c r="I23" s="36" t="s">
        <v>23</v>
      </c>
      <c r="J23" s="68">
        <f t="shared" si="3"/>
        <v>42173</v>
      </c>
      <c r="K23" s="36"/>
      <c r="L23" s="68">
        <f t="shared" si="4"/>
        <v>42174</v>
      </c>
      <c r="M23" s="36"/>
      <c r="N23" s="68">
        <f>N22+7</f>
        <v>42175</v>
      </c>
      <c r="O23" s="37" t="s">
        <v>101</v>
      </c>
      <c r="Q23" s="126"/>
      <c r="R23" s="85" t="s">
        <v>56</v>
      </c>
      <c r="S23" s="85" t="s">
        <v>59</v>
      </c>
      <c r="T23" s="85" t="s">
        <v>62</v>
      </c>
      <c r="U23" s="85" t="s">
        <v>61</v>
      </c>
      <c r="V23" s="86" t="s">
        <v>64</v>
      </c>
    </row>
    <row r="24" spans="1:22" ht="24.75" customHeight="1" thickBot="1">
      <c r="A24" s="9">
        <v>26</v>
      </c>
      <c r="B24" s="43"/>
      <c r="C24" s="44" t="s">
        <v>22</v>
      </c>
      <c r="D24" s="56">
        <f t="shared" si="0"/>
        <v>42177</v>
      </c>
      <c r="E24" s="11"/>
      <c r="F24" s="64">
        <f t="shared" si="1"/>
        <v>42178</v>
      </c>
      <c r="G24" s="11"/>
      <c r="H24" s="64">
        <f t="shared" si="2"/>
        <v>42179</v>
      </c>
      <c r="I24" s="11"/>
      <c r="J24" s="64">
        <f t="shared" si="3"/>
        <v>42180</v>
      </c>
      <c r="K24" s="11"/>
      <c r="L24" s="64">
        <f t="shared" si="4"/>
        <v>42181</v>
      </c>
      <c r="M24" s="11"/>
      <c r="N24" s="64">
        <f t="shared" si="5"/>
        <v>42182</v>
      </c>
      <c r="O24" s="13"/>
      <c r="Q24" s="127" t="s">
        <v>53</v>
      </c>
      <c r="R24" s="87" t="s">
        <v>54</v>
      </c>
      <c r="S24" s="87" t="s">
        <v>66</v>
      </c>
      <c r="T24" s="87" t="s">
        <v>69</v>
      </c>
      <c r="U24" s="87" t="s">
        <v>71</v>
      </c>
      <c r="V24" s="88" t="s">
        <v>73</v>
      </c>
    </row>
    <row r="25" spans="1:22" ht="24.75" customHeight="1" thickBot="1">
      <c r="A25" s="9">
        <v>27</v>
      </c>
      <c r="B25" s="129"/>
      <c r="C25" s="130"/>
      <c r="D25" s="56">
        <f t="shared" si="0"/>
        <v>42184</v>
      </c>
      <c r="E25" s="11"/>
      <c r="F25" s="64">
        <f t="shared" si="1"/>
        <v>42185</v>
      </c>
      <c r="G25" s="11"/>
      <c r="H25" s="64">
        <f t="shared" si="2"/>
        <v>42186</v>
      </c>
      <c r="I25" s="11"/>
      <c r="J25" s="64">
        <f t="shared" si="3"/>
        <v>42187</v>
      </c>
      <c r="K25" s="11"/>
      <c r="L25" s="64">
        <f t="shared" si="4"/>
        <v>42188</v>
      </c>
      <c r="M25" s="11" t="s">
        <v>26</v>
      </c>
      <c r="N25" s="64">
        <f t="shared" si="5"/>
        <v>42189</v>
      </c>
      <c r="O25" s="13"/>
      <c r="Q25" s="128"/>
      <c r="R25" s="89" t="s">
        <v>55</v>
      </c>
      <c r="S25" s="89" t="s">
        <v>67</v>
      </c>
      <c r="T25" s="89" t="s">
        <v>68</v>
      </c>
      <c r="U25" s="89" t="s">
        <v>70</v>
      </c>
      <c r="V25" s="90" t="s">
        <v>72</v>
      </c>
    </row>
    <row r="26" spans="2:22" ht="24.75" customHeight="1">
      <c r="B26" s="45"/>
      <c r="C26" s="46"/>
      <c r="Q26" s="107" t="s">
        <v>86</v>
      </c>
      <c r="R26" s="110" t="s">
        <v>54</v>
      </c>
      <c r="S26" s="108" t="s">
        <v>87</v>
      </c>
      <c r="T26" s="110" t="s">
        <v>88</v>
      </c>
      <c r="U26" s="108" t="s">
        <v>89</v>
      </c>
      <c r="V26" s="112"/>
    </row>
    <row r="27" spans="1:22" ht="24.75" customHeight="1" thickBot="1">
      <c r="A27" s="46"/>
      <c r="B27" s="48"/>
      <c r="C27" s="46"/>
      <c r="Q27" s="109"/>
      <c r="R27" s="111"/>
      <c r="S27" s="113" t="s">
        <v>90</v>
      </c>
      <c r="T27" s="114" t="s">
        <v>91</v>
      </c>
      <c r="U27" s="113" t="s">
        <v>92</v>
      </c>
      <c r="V27" s="115"/>
    </row>
    <row r="28" spans="1:22" ht="24.75" customHeight="1">
      <c r="A28" s="46"/>
      <c r="B28" s="48"/>
      <c r="C28" s="46"/>
      <c r="R28" s="97"/>
      <c r="S28" s="14"/>
      <c r="T28" s="14"/>
      <c r="U28" s="14"/>
      <c r="V28" s="14"/>
    </row>
    <row r="29" spans="1:22" ht="15">
      <c r="A29" s="46"/>
      <c r="B29" s="49"/>
      <c r="C29" s="46"/>
      <c r="R29" s="97"/>
      <c r="S29" s="14"/>
      <c r="T29" s="14"/>
      <c r="U29" s="14"/>
      <c r="V29" s="14"/>
    </row>
    <row r="30" spans="1:22" ht="15">
      <c r="A30" s="46"/>
      <c r="B30" s="50"/>
      <c r="C30" s="46"/>
      <c r="R30" s="97"/>
      <c r="S30" s="14"/>
      <c r="T30" s="14"/>
      <c r="U30" s="14"/>
      <c r="V30" s="14"/>
    </row>
    <row r="31" spans="1:22" ht="15">
      <c r="A31" s="51"/>
      <c r="B31" s="49"/>
      <c r="C31" s="49"/>
      <c r="D31" s="63"/>
      <c r="E31" s="52"/>
      <c r="F31" s="63"/>
      <c r="G31" s="52"/>
      <c r="R31" s="97"/>
      <c r="S31" s="14"/>
      <c r="T31" s="14"/>
      <c r="U31" s="14"/>
      <c r="V31" s="14"/>
    </row>
    <row r="32" spans="1:22" ht="15">
      <c r="A32" s="51"/>
      <c r="B32" s="49"/>
      <c r="C32" s="49"/>
      <c r="D32" s="63"/>
      <c r="E32" s="52"/>
      <c r="F32" s="63"/>
      <c r="G32" s="52"/>
      <c r="R32" s="97"/>
      <c r="S32" s="14"/>
      <c r="T32" s="14"/>
      <c r="U32" s="14"/>
      <c r="V32" s="14"/>
    </row>
    <row r="33" spans="1:7" ht="15">
      <c r="A33" s="46"/>
      <c r="B33" s="49"/>
      <c r="C33" s="49"/>
      <c r="D33" s="63"/>
      <c r="E33" s="52"/>
      <c r="F33" s="63"/>
      <c r="G33" s="52"/>
    </row>
    <row r="34" spans="1:7" ht="15">
      <c r="A34" s="46"/>
      <c r="B34" s="49"/>
      <c r="C34" s="49"/>
      <c r="D34" s="63"/>
      <c r="E34" s="52"/>
      <c r="F34" s="63"/>
      <c r="G34" s="52"/>
    </row>
    <row r="35" spans="1:7" ht="15">
      <c r="A35" s="46"/>
      <c r="B35" s="49"/>
      <c r="C35" s="49"/>
      <c r="D35" s="63"/>
      <c r="E35" s="52"/>
      <c r="F35" s="63"/>
      <c r="G35" s="52"/>
    </row>
    <row r="36" spans="2:7" ht="15">
      <c r="B36" s="49"/>
      <c r="C36" s="49"/>
      <c r="D36" s="63"/>
      <c r="E36" s="53"/>
      <c r="F36" s="63"/>
      <c r="G36" s="52"/>
    </row>
    <row r="37" spans="2:7" ht="15">
      <c r="B37" s="49"/>
      <c r="C37" s="49"/>
      <c r="D37" s="63"/>
      <c r="E37" s="53"/>
      <c r="F37" s="63"/>
      <c r="G37" s="52"/>
    </row>
    <row r="38" spans="2:7" ht="15">
      <c r="B38" s="49"/>
      <c r="C38" s="49"/>
      <c r="D38" s="63"/>
      <c r="E38" s="53"/>
      <c r="F38" s="63"/>
      <c r="G38" s="52"/>
    </row>
    <row r="39" spans="2:7" ht="15">
      <c r="B39" s="49"/>
      <c r="C39" s="49"/>
      <c r="D39" s="63"/>
      <c r="E39" s="53"/>
      <c r="F39" s="63"/>
      <c r="G39" s="52"/>
    </row>
    <row r="40" spans="2:7" ht="12.75">
      <c r="B40" s="49"/>
      <c r="C40" s="49"/>
      <c r="D40" s="63"/>
      <c r="E40" s="52"/>
      <c r="F40" s="63"/>
      <c r="G40" s="52"/>
    </row>
    <row r="41" spans="2:7" ht="12.75">
      <c r="B41" s="49"/>
      <c r="C41" s="49"/>
      <c r="D41" s="63"/>
      <c r="E41" s="52"/>
      <c r="F41" s="63"/>
      <c r="G41" s="52"/>
    </row>
    <row r="42" spans="2:7" ht="12.75">
      <c r="B42" s="49"/>
      <c r="C42" s="49"/>
      <c r="D42" s="63"/>
      <c r="E42" s="52"/>
      <c r="F42" s="63"/>
      <c r="G42" s="52"/>
    </row>
    <row r="43" spans="2:7" ht="12.75">
      <c r="B43" s="49"/>
      <c r="C43" s="49"/>
      <c r="D43" s="63"/>
      <c r="E43" s="52"/>
      <c r="F43" s="63"/>
      <c r="G43" s="52"/>
    </row>
    <row r="44" spans="2:7" ht="12.75">
      <c r="B44" s="49"/>
      <c r="C44" s="49"/>
      <c r="D44" s="63"/>
      <c r="E44" s="52"/>
      <c r="F44" s="63"/>
      <c r="G44" s="52"/>
    </row>
    <row r="45" spans="2:7" ht="12.75">
      <c r="B45" s="49"/>
      <c r="C45" s="49"/>
      <c r="D45" s="63"/>
      <c r="E45" s="52"/>
      <c r="F45" s="63"/>
      <c r="G45" s="52"/>
    </row>
    <row r="46" spans="2:7" ht="12.75">
      <c r="B46" s="49"/>
      <c r="C46" s="49"/>
      <c r="D46" s="63"/>
      <c r="E46" s="52"/>
      <c r="F46" s="63"/>
      <c r="G46" s="52"/>
    </row>
    <row r="47" spans="2:7" ht="12.75">
      <c r="B47" s="49"/>
      <c r="C47" s="49"/>
      <c r="D47" s="63"/>
      <c r="E47" s="52"/>
      <c r="F47" s="63"/>
      <c r="G47" s="52"/>
    </row>
    <row r="48" spans="2:7" ht="12.75">
      <c r="B48" s="49"/>
      <c r="C48" s="49"/>
      <c r="D48" s="63"/>
      <c r="E48" s="52"/>
      <c r="F48" s="63"/>
      <c r="G48" s="52"/>
    </row>
    <row r="49" spans="2:7" ht="12.75">
      <c r="B49" s="49"/>
      <c r="C49" s="49"/>
      <c r="D49" s="63"/>
      <c r="E49" s="52"/>
      <c r="F49" s="63"/>
      <c r="G49" s="52"/>
    </row>
    <row r="50" spans="2:7" ht="12.75">
      <c r="B50" s="49"/>
      <c r="C50" s="49"/>
      <c r="D50" s="63"/>
      <c r="E50" s="52"/>
      <c r="F50" s="63"/>
      <c r="G50" s="52"/>
    </row>
    <row r="51" spans="2:7" ht="12.75">
      <c r="B51" s="49"/>
      <c r="C51" s="49"/>
      <c r="D51" s="63"/>
      <c r="E51" s="52"/>
      <c r="F51" s="63"/>
      <c r="G51" s="52"/>
    </row>
    <row r="52" spans="2:7" ht="12.75">
      <c r="B52" s="49"/>
      <c r="C52" s="49"/>
      <c r="D52" s="63"/>
      <c r="E52" s="52"/>
      <c r="F52" s="63"/>
      <c r="G52" s="52"/>
    </row>
    <row r="53" spans="2:7" ht="12.75">
      <c r="B53" s="49"/>
      <c r="C53" s="49"/>
      <c r="D53" s="63"/>
      <c r="E53" s="52"/>
      <c r="F53" s="63"/>
      <c r="G53" s="52"/>
    </row>
    <row r="54" spans="2:7" ht="12.75">
      <c r="B54" s="49"/>
      <c r="C54" s="49"/>
      <c r="D54" s="63"/>
      <c r="E54" s="52"/>
      <c r="F54" s="63"/>
      <c r="G54" s="52"/>
    </row>
    <row r="55" spans="2:7" ht="12.75">
      <c r="B55" s="49"/>
      <c r="C55" s="49"/>
      <c r="D55" s="63"/>
      <c r="E55" s="52"/>
      <c r="F55" s="63"/>
      <c r="G55" s="52"/>
    </row>
    <row r="56" spans="2:7" ht="12.75">
      <c r="B56" s="49"/>
      <c r="C56" s="49"/>
      <c r="D56" s="63"/>
      <c r="E56" s="52"/>
      <c r="F56" s="63"/>
      <c r="G56" s="52"/>
    </row>
    <row r="57" spans="2:7" ht="12.75">
      <c r="B57" s="49"/>
      <c r="C57" s="49"/>
      <c r="D57" s="63"/>
      <c r="E57" s="52"/>
      <c r="F57" s="63"/>
      <c r="G57" s="52"/>
    </row>
    <row r="58" spans="2:7" ht="12.75">
      <c r="B58" s="49"/>
      <c r="C58" s="49"/>
      <c r="D58" s="63"/>
      <c r="E58" s="52"/>
      <c r="F58" s="63"/>
      <c r="G58" s="52"/>
    </row>
    <row r="59" spans="2:7" ht="12.75">
      <c r="B59" s="49"/>
      <c r="C59" s="49"/>
      <c r="D59" s="63"/>
      <c r="E59" s="52"/>
      <c r="F59" s="63"/>
      <c r="G59" s="52"/>
    </row>
    <row r="60" spans="2:7" ht="12.75">
      <c r="B60" s="49"/>
      <c r="C60" s="49"/>
      <c r="D60" s="63"/>
      <c r="E60" s="52"/>
      <c r="F60" s="63"/>
      <c r="G60" s="52"/>
    </row>
    <row r="61" spans="2:7" ht="12.75">
      <c r="B61" s="49"/>
      <c r="C61" s="49"/>
      <c r="D61" s="63"/>
      <c r="E61" s="52"/>
      <c r="F61" s="63"/>
      <c r="G61" s="52"/>
    </row>
    <row r="62" spans="2:7" ht="12.75">
      <c r="B62" s="49"/>
      <c r="C62" s="49"/>
      <c r="D62" s="63"/>
      <c r="E62" s="52"/>
      <c r="F62" s="63"/>
      <c r="G62" s="52"/>
    </row>
    <row r="63" spans="2:7" ht="12.75">
      <c r="B63" s="49"/>
      <c r="C63" s="49"/>
      <c r="D63" s="63"/>
      <c r="E63" s="52"/>
      <c r="F63" s="63"/>
      <c r="G63" s="52"/>
    </row>
    <row r="64" spans="2:7" ht="12.75">
      <c r="B64" s="49"/>
      <c r="C64" s="49"/>
      <c r="D64" s="63"/>
      <c r="E64" s="52"/>
      <c r="F64" s="63"/>
      <c r="G64" s="52"/>
    </row>
  </sheetData>
  <sheetProtection/>
  <mergeCells count="15">
    <mergeCell ref="A2:C2"/>
    <mergeCell ref="E1:L1"/>
    <mergeCell ref="N3:O3"/>
    <mergeCell ref="A3:C3"/>
    <mergeCell ref="D3:E3"/>
    <mergeCell ref="F3:G3"/>
    <mergeCell ref="H3:I3"/>
    <mergeCell ref="J3:K3"/>
    <mergeCell ref="L3:M3"/>
    <mergeCell ref="Q13:Q14"/>
    <mergeCell ref="Q15:Q17"/>
    <mergeCell ref="Q18:Q20"/>
    <mergeCell ref="Q21:Q23"/>
    <mergeCell ref="Q24:Q25"/>
    <mergeCell ref="B25:C25"/>
  </mergeCells>
  <printOptions horizontalCentered="1" verticalCentered="1"/>
  <pageMargins left="0.5511811023622047" right="0.5511811023622047" top="0.1968503937007874" bottom="0" header="0" footer="0"/>
  <pageSetup horizontalDpi="600" verticalDpi="600" orientation="landscape" paperSize="9" scale="80" r:id="rId2"/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Pogátsnik Monika</cp:lastModifiedBy>
  <cp:lastPrinted>2014-12-04T20:38:30Z</cp:lastPrinted>
  <dcterms:created xsi:type="dcterms:W3CDTF">2013-11-06T21:12:17Z</dcterms:created>
  <dcterms:modified xsi:type="dcterms:W3CDTF">2015-01-07T13:33:49Z</dcterms:modified>
  <cp:category/>
  <cp:version/>
  <cp:contentType/>
  <cp:contentStatus/>
</cp:coreProperties>
</file>