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élév rendje" sheetId="1" r:id="rId1"/>
    <sheet name="Levelezős időpontok GEO" sheetId="2" r:id="rId2"/>
    <sheet name="A tanév időbeosztása" sheetId="3" r:id="rId3"/>
  </sheets>
  <definedNames>
    <definedName name="_ftn1" localSheetId="2">'A tanév időbeosztása'!$A$27</definedName>
    <definedName name="_ftnref1" localSheetId="2">'A tanév időbeosztása'!$G$2</definedName>
    <definedName name="_xlnm.Print_Area" localSheetId="2">'A tanév időbeosztása'!$A$1:$H$27</definedName>
    <definedName name="_xlnm.Print_Area" localSheetId="1">'Levelezős időpontok GEO'!$A$1:$E$6</definedName>
  </definedNames>
  <calcPr fullCalcOnLoad="1"/>
</workbook>
</file>

<file path=xl/sharedStrings.xml><?xml version="1.0" encoding="utf-8"?>
<sst xmlns="http://schemas.openxmlformats.org/spreadsheetml/2006/main" count="229" uniqueCount="152">
  <si>
    <t>Hét</t>
  </si>
  <si>
    <t>HÉTFŐ</t>
  </si>
  <si>
    <t>KEDD</t>
  </si>
  <si>
    <t>SZERDA</t>
  </si>
  <si>
    <t>CSÜTÖRTÖK</t>
  </si>
  <si>
    <t>PÉNTEK</t>
  </si>
  <si>
    <t>SZOMBAT</t>
  </si>
  <si>
    <t>páros</t>
  </si>
  <si>
    <t>V</t>
  </si>
  <si>
    <t>I</t>
  </si>
  <si>
    <t>G</t>
  </si>
  <si>
    <t>A</t>
  </si>
  <si>
    <t>ZS</t>
  </si>
  <si>
    <t>Kutatók éjszakája</t>
  </si>
  <si>
    <t>Pihenőnap</t>
  </si>
  <si>
    <t>Regisztrációs hét</t>
  </si>
  <si>
    <t>Gólyatúra</t>
  </si>
  <si>
    <t>Első tanítási nap</t>
  </si>
  <si>
    <t>Ünnep</t>
  </si>
  <si>
    <t>Szorgalmi időszak vége</t>
  </si>
  <si>
    <t>Vizsgaidőszak vége</t>
  </si>
  <si>
    <t>Egyetem zárva</t>
  </si>
  <si>
    <t>Kreditátviteli, tanulmányi biz. ülése</t>
  </si>
  <si>
    <t>14db szerda</t>
  </si>
  <si>
    <t>MECH LEV</t>
  </si>
  <si>
    <t>VILL LEV</t>
  </si>
  <si>
    <t>évfolyam/időpont</t>
  </si>
  <si>
    <t>1.konzultáció</t>
  </si>
  <si>
    <t>2.konzultáció</t>
  </si>
  <si>
    <t>3.konzultáció</t>
  </si>
  <si>
    <t>4.konzultáció</t>
  </si>
  <si>
    <t>FM/FR I. évf.</t>
  </si>
  <si>
    <t>-</t>
  </si>
  <si>
    <t>FM/FR II. évf.</t>
  </si>
  <si>
    <t>FM/FR III. évf.</t>
  </si>
  <si>
    <t>Hónap</t>
  </si>
  <si>
    <t>Esemény</t>
  </si>
  <si>
    <t>Esemény ideje</t>
  </si>
  <si>
    <t>Testületi ülések tervezett ideje</t>
  </si>
  <si>
    <t>a munkaszüneti napok körüli munkarend[1]</t>
  </si>
  <si>
    <t>RVT</t>
  </si>
  <si>
    <t>EVT</t>
  </si>
  <si>
    <t>Szenátus</t>
  </si>
  <si>
    <t>Augusztus</t>
  </si>
  <si>
    <t>Gólyatábor</t>
  </si>
  <si>
    <t>Karok által szervezett időpontokban</t>
  </si>
  <si>
    <t xml:space="preserve"> </t>
  </si>
  <si>
    <t>Kollégiumi elhelyezés</t>
  </si>
  <si>
    <t>Szeptember</t>
  </si>
  <si>
    <t>Tanévnyitó</t>
  </si>
  <si>
    <t>Tanévnyitó külföldi hallgatók részére</t>
  </si>
  <si>
    <t>Szorgalmi időszak</t>
  </si>
  <si>
    <t>Október</t>
  </si>
  <si>
    <t>Nemzeti Ünnep</t>
  </si>
  <si>
    <t>November</t>
  </si>
  <si>
    <t>Rektori-dékáni szünet</t>
  </si>
  <si>
    <t>Mindenszentek</t>
  </si>
  <si>
    <t>Magyar Tudomány Ünnepe</t>
  </si>
  <si>
    <t>Tudományos Diákköri Konferencia</t>
  </si>
  <si>
    <t>CINTI</t>
  </si>
  <si>
    <t>Egyetem Napja</t>
  </si>
  <si>
    <t>December</t>
  </si>
  <si>
    <t>Vizsgaidőszak</t>
  </si>
  <si>
    <t>Karácsony</t>
  </si>
  <si>
    <t>Január</t>
  </si>
  <si>
    <t>Téli záróvizsgák</t>
  </si>
  <si>
    <t>Újév</t>
  </si>
  <si>
    <t>Diplomaátadó Ünnepségek</t>
  </si>
  <si>
    <t>karonként ütemezve</t>
  </si>
  <si>
    <t>Konzisztórium</t>
  </si>
  <si>
    <t>2016. augusztus 30-tól</t>
  </si>
  <si>
    <t>2016. szeptember 5. - 2016. szeptember 9. (hétfő-péntek)</t>
  </si>
  <si>
    <t>2016. szeptember 5. (hétfő) 13 óra</t>
  </si>
  <si>
    <t>2016. szeptember 9.</t>
  </si>
  <si>
    <t>2016. szeptember 12. (hétfő)</t>
  </si>
  <si>
    <t>2016. szeptember 12. - 2016. december 17.</t>
  </si>
  <si>
    <t>2016. november 2-21.</t>
  </si>
  <si>
    <t>2016. november 16. (szerda) – eredményhirdetés: 2016. november 23.</t>
  </si>
  <si>
    <t>2016. november 17-19.</t>
  </si>
  <si>
    <t>2016. november 23. (szerda) 11 óra</t>
  </si>
  <si>
    <t>2016. december 19. - 2017. január 28.</t>
  </si>
  <si>
    <t>2017. január 30-tól – karonként ütemezve</t>
  </si>
  <si>
    <t>Február</t>
  </si>
  <si>
    <t>Oktatási szünet</t>
  </si>
  <si>
    <t>2017. január 30. - 2017. február 3.</t>
  </si>
  <si>
    <t>2017. február 6. - 2017. február 10. (hétfő-péntek)</t>
  </si>
  <si>
    <t>2017. február 9. (csütörtök)</t>
  </si>
  <si>
    <t>2017. február 13. (hétfő)</t>
  </si>
  <si>
    <t>2017. február 13. - 2017. május 20.</t>
  </si>
  <si>
    <t>Március</t>
  </si>
  <si>
    <t>2017. március 15. (szerda)</t>
  </si>
  <si>
    <t>Április</t>
  </si>
  <si>
    <t>2017. április 19. (szerda) 13.30 órától</t>
  </si>
  <si>
    <t>Húsvét</t>
  </si>
  <si>
    <t>2017. április 16-17. (vasárnap-hétfő)</t>
  </si>
  <si>
    <t>2017. április 19. (szerda) eredményhirdetés: 2017. április 26. (szerda)</t>
  </si>
  <si>
    <t>Május</t>
  </si>
  <si>
    <t>2017. május 22. (hétfő) - 2017. június 26. (hétfő)</t>
  </si>
  <si>
    <t>Munka Ünnepe</t>
  </si>
  <si>
    <t>2017. május 1. (hétfő)</t>
  </si>
  <si>
    <t>Június</t>
  </si>
  <si>
    <t>Pedagógus Nap (EU_PED 2017)</t>
  </si>
  <si>
    <t>2017. június 12. (hétfő)</t>
  </si>
  <si>
    <t>Pünkösd</t>
  </si>
  <si>
    <t>2017. június 4-5. (vasárnap-hétfő)</t>
  </si>
  <si>
    <t>Záróvizsgák</t>
  </si>
  <si>
    <t>2017. június 27-től – karonként ütemezve</t>
  </si>
  <si>
    <t>Július</t>
  </si>
  <si>
    <t>A 2016/2017. tanév időbeosztása</t>
  </si>
  <si>
    <t>A 2016. és 2017. évi ünnepnapok</t>
  </si>
  <si>
    <t>2016. október 23. (vasárnap)</t>
  </si>
  <si>
    <t>2016. november 1. (kedd)</t>
  </si>
  <si>
    <t>2016. október 15. (szombat) – munkanap</t>
  </si>
  <si>
    <t>2016. október 31. (hétfő) pihenőnap</t>
  </si>
  <si>
    <t>2016. december 25-26.</t>
  </si>
  <si>
    <t>(vasárnap-hétfő)</t>
  </si>
  <si>
    <t xml:space="preserve">Az Egyetem 2016. december 24. és 2017. január 1. között zárva tart, amely időszakra 4 nap szabadságok kell kiírni. </t>
  </si>
  <si>
    <t>2017. január 1. (vasárnap)</t>
  </si>
  <si>
    <t>KSZ. III.évf.</t>
  </si>
  <si>
    <t>Birt. MSc.II.évf.</t>
  </si>
  <si>
    <t>Kérelmek beadási határideje
Tanévnyitó
Zeneakadémia Budapest</t>
  </si>
  <si>
    <t>Munkanap (hétfő)</t>
  </si>
  <si>
    <t>13db kedd</t>
  </si>
  <si>
    <t>Egyetem napja 11órától</t>
  </si>
  <si>
    <t>2016. november 16. (szerda) 13.30 órától
2016. november 17.-21.</t>
  </si>
  <si>
    <t>x</t>
  </si>
  <si>
    <t>szept. 26. – 29.</t>
  </si>
  <si>
    <t>okt. 24. – 27.</t>
  </si>
  <si>
    <t>nov. 28. – dec. 01.</t>
  </si>
  <si>
    <t>szept. 19. – 22.</t>
  </si>
  <si>
    <t>okt. 17. – 20.</t>
  </si>
  <si>
    <t>nov. 14. – 17.</t>
  </si>
  <si>
    <t>szept. 12. – 15.</t>
  </si>
  <si>
    <t>okt. 10. – 13.</t>
  </si>
  <si>
    <t>nov. 07. – 10.</t>
  </si>
  <si>
    <t>szept. 07. – 10.</t>
  </si>
  <si>
    <t>okt. 05. – 08.</t>
  </si>
  <si>
    <t>nov. 23. – 26.</t>
  </si>
  <si>
    <t>szept. 22. – 24.</t>
  </si>
  <si>
    <t>okt. 20. – 22.</t>
  </si>
  <si>
    <t>nov. 10. – 12.</t>
  </si>
  <si>
    <t>dec. 01. – 03.</t>
  </si>
  <si>
    <t>12+1 db hétfő</t>
  </si>
  <si>
    <t>13db csütörtök</t>
  </si>
  <si>
    <t>13db péntek</t>
  </si>
  <si>
    <t>Garai Géza Szabadegyetem</t>
  </si>
  <si>
    <t>TDK Konf., szünet: 13.30-
Térinformatika világnapja, GISDAY</t>
  </si>
  <si>
    <t>Rektori szünet</t>
  </si>
  <si>
    <t>Rektori szünet
AIS
Országos földügyi konferencia</t>
  </si>
  <si>
    <t>Rektori szünet
Országos földügyi konferencia</t>
  </si>
  <si>
    <t>Első vizsganap
Nyílt nap</t>
  </si>
  <si>
    <t>Nyílt nap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</si>
</sst>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\ dd/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7.5"/>
      <color indexed="63"/>
      <name val="Arial"/>
      <family val="2"/>
    </font>
    <font>
      <sz val="8.8"/>
      <color indexed="63"/>
      <name val="Verdana"/>
      <family val="2"/>
    </font>
    <font>
      <sz val="11"/>
      <color indexed="63"/>
      <name val="Verdana"/>
      <family val="2"/>
    </font>
    <font>
      <sz val="11"/>
      <color indexed="18"/>
      <name val="Calibri"/>
      <family val="2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7.5"/>
      <color rgb="FF444444"/>
      <name val="Arial"/>
      <family val="2"/>
    </font>
    <font>
      <sz val="8.8"/>
      <color rgb="FF333333"/>
      <name val="Verdana"/>
      <family val="2"/>
    </font>
    <font>
      <sz val="11"/>
      <color rgb="FF333333"/>
      <name val="Verdana"/>
      <family val="2"/>
    </font>
    <font>
      <sz val="11"/>
      <color rgb="FF00008B"/>
      <name val="Calibri"/>
      <family val="2"/>
    </font>
    <font>
      <sz val="10"/>
      <color theme="1"/>
      <name val="Times New Roman"/>
      <family val="1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CB9CA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172" fontId="3" fillId="33" borderId="10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/>
      <protection/>
    </xf>
    <xf numFmtId="172" fontId="3" fillId="33" borderId="12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/>
      <protection/>
    </xf>
    <xf numFmtId="172" fontId="3" fillId="33" borderId="15" xfId="55" applyNumberFormat="1" applyFont="1" applyFill="1" applyBorder="1" applyAlignment="1">
      <alignment horizontal="left" vertical="center" wrapText="1"/>
      <protection/>
    </xf>
    <xf numFmtId="172" fontId="3" fillId="33" borderId="15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15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center"/>
      <protection/>
    </xf>
    <xf numFmtId="0" fontId="3" fillId="15" borderId="13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21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21" borderId="20" xfId="55" applyFont="1" applyFill="1" applyBorder="1" applyAlignment="1">
      <alignment horizontal="center" vertical="center"/>
      <protection/>
    </xf>
    <xf numFmtId="0" fontId="2" fillId="21" borderId="21" xfId="55" applyFill="1" applyBorder="1" applyAlignment="1">
      <alignment vertical="center"/>
      <protection/>
    </xf>
    <xf numFmtId="0" fontId="3" fillId="0" borderId="17" xfId="55" applyFont="1" applyFill="1" applyBorder="1" applyAlignment="1">
      <alignment vertical="center"/>
      <protection/>
    </xf>
    <xf numFmtId="0" fontId="2" fillId="0" borderId="0" xfId="55" applyFill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49" applyFill="1" applyAlignment="1" applyProtection="1">
      <alignment horizontal="left" vertical="center"/>
      <protection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2" fontId="3" fillId="0" borderId="11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/>
      <protection/>
    </xf>
    <xf numFmtId="172" fontId="3" fillId="0" borderId="22" xfId="55" applyNumberFormat="1" applyFont="1" applyFill="1" applyBorder="1" applyAlignment="1">
      <alignment horizontal="left" vertical="center" wrapText="1"/>
      <protection/>
    </xf>
    <xf numFmtId="172" fontId="3" fillId="0" borderId="15" xfId="55" applyNumberFormat="1" applyFont="1" applyFill="1" applyBorder="1" applyAlignment="1">
      <alignment horizontal="left" vertical="center"/>
      <protection/>
    </xf>
    <xf numFmtId="172" fontId="3" fillId="0" borderId="12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 wrapText="1"/>
      <protection/>
    </xf>
    <xf numFmtId="172" fontId="3" fillId="0" borderId="23" xfId="55" applyNumberFormat="1" applyFont="1" applyFill="1" applyBorder="1" applyAlignment="1">
      <alignment horizontal="left" vertical="center" wrapText="1"/>
      <protection/>
    </xf>
    <xf numFmtId="0" fontId="3" fillId="0" borderId="22" xfId="55" applyFont="1" applyFill="1" applyBorder="1" applyAlignment="1">
      <alignment vertical="center" wrapText="1"/>
      <protection/>
    </xf>
    <xf numFmtId="0" fontId="3" fillId="0" borderId="24" xfId="55" applyFont="1" applyFill="1" applyBorder="1" applyAlignment="1">
      <alignment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2" fillId="0" borderId="0" xfId="55" applyFill="1" applyAlignment="1">
      <alignment vertical="center" wrapText="1"/>
      <protection/>
    </xf>
    <xf numFmtId="0" fontId="51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72" fontId="3" fillId="0" borderId="11" xfId="55" applyNumberFormat="1" applyFont="1" applyFill="1" applyBorder="1" applyAlignment="1">
      <alignment horizontal="left" vertical="center" wrapText="1"/>
      <protection/>
    </xf>
    <xf numFmtId="0" fontId="3" fillId="33" borderId="25" xfId="55" applyFont="1" applyFill="1" applyBorder="1" applyAlignment="1">
      <alignment vertical="center" wrapText="1"/>
      <protection/>
    </xf>
    <xf numFmtId="172" fontId="3" fillId="5" borderId="12" xfId="55" applyNumberFormat="1" applyFont="1" applyFill="1" applyBorder="1" applyAlignment="1">
      <alignment horizontal="left" vertical="center"/>
      <protection/>
    </xf>
    <xf numFmtId="172" fontId="3" fillId="5" borderId="13" xfId="55" applyNumberFormat="1" applyFont="1" applyFill="1" applyBorder="1" applyAlignment="1">
      <alignment horizontal="left" vertical="center" wrapText="1"/>
      <protection/>
    </xf>
    <xf numFmtId="172" fontId="3" fillId="5" borderId="13" xfId="55" applyNumberFormat="1" applyFont="1" applyFill="1" applyBorder="1" applyAlignment="1">
      <alignment horizontal="left" vertical="center"/>
      <protection/>
    </xf>
    <xf numFmtId="172" fontId="3" fillId="0" borderId="26" xfId="55" applyNumberFormat="1" applyFont="1" applyFill="1" applyBorder="1" applyAlignment="1">
      <alignment horizontal="left" vertical="center" wrapText="1"/>
      <protection/>
    </xf>
    <xf numFmtId="172" fontId="3" fillId="33" borderId="27" xfId="55" applyNumberFormat="1" applyFont="1" applyFill="1" applyBorder="1" applyAlignment="1">
      <alignment horizontal="left" vertical="center"/>
      <protection/>
    </xf>
    <xf numFmtId="172" fontId="3" fillId="33" borderId="28" xfId="55" applyNumberFormat="1" applyFont="1" applyFill="1" applyBorder="1" applyAlignment="1">
      <alignment horizontal="left" vertical="center" wrapText="1"/>
      <protection/>
    </xf>
    <xf numFmtId="172" fontId="3" fillId="33" borderId="28" xfId="55" applyNumberFormat="1" applyFont="1" applyFill="1" applyBorder="1" applyAlignment="1">
      <alignment horizontal="left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vertical="center" wrapText="1"/>
      <protection/>
    </xf>
    <xf numFmtId="172" fontId="3" fillId="0" borderId="28" xfId="55" applyNumberFormat="1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/>
      <protection/>
    </xf>
    <xf numFmtId="172" fontId="3" fillId="8" borderId="14" xfId="55" applyNumberFormat="1" applyFont="1" applyFill="1" applyBorder="1" applyAlignment="1">
      <alignment horizontal="left" vertical="center"/>
      <protection/>
    </xf>
    <xf numFmtId="172" fontId="3" fillId="8" borderId="15" xfId="55" applyNumberFormat="1" applyFont="1" applyFill="1" applyBorder="1" applyAlignment="1">
      <alignment horizontal="left" vertical="center" wrapText="1"/>
      <protection/>
    </xf>
    <xf numFmtId="172" fontId="3" fillId="8" borderId="15" xfId="55" applyNumberFormat="1" applyFont="1" applyFill="1" applyBorder="1" applyAlignment="1">
      <alignment horizontal="left" vertical="center"/>
      <protection/>
    </xf>
    <xf numFmtId="0" fontId="3" fillId="0" borderId="32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172" fontId="3" fillId="0" borderId="25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3" fillId="15" borderId="15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vertical="center"/>
      <protection/>
    </xf>
    <xf numFmtId="172" fontId="3" fillId="0" borderId="14" xfId="55" applyNumberFormat="1" applyFont="1" applyFill="1" applyBorder="1" applyAlignment="1">
      <alignment horizontal="left" vertical="center"/>
      <protection/>
    </xf>
    <xf numFmtId="172" fontId="3" fillId="0" borderId="15" xfId="55" applyNumberFormat="1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 wrapText="1"/>
    </xf>
    <xf numFmtId="0" fontId="41" fillId="0" borderId="0" xfId="49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8" fillId="28" borderId="13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14" fontId="58" fillId="37" borderId="13" xfId="0" applyNumberFormat="1" applyFont="1" applyFill="1" applyBorder="1" applyAlignment="1">
      <alignment horizontal="center" vertical="center" wrapText="1"/>
    </xf>
    <xf numFmtId="14" fontId="57" fillId="37" borderId="13" xfId="0" applyNumberFormat="1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9" borderId="13" xfId="0" applyFont="1" applyFill="1" applyBorder="1" applyAlignment="1">
      <alignment horizontal="center" vertical="center" wrapText="1"/>
    </xf>
    <xf numFmtId="0" fontId="41" fillId="0" borderId="0" xfId="49" applyFont="1" applyAlignment="1" applyProtection="1">
      <alignment horizontal="justify" vertical="center"/>
      <protection/>
    </xf>
    <xf numFmtId="0" fontId="57" fillId="35" borderId="19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vertical="center" wrapText="1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5" borderId="13" xfId="55" applyFont="1" applyFill="1" applyBorder="1" applyAlignment="1">
      <alignment horizontal="left" vertical="center" wrapText="1"/>
      <protection/>
    </xf>
    <xf numFmtId="0" fontId="3" fillId="0" borderId="23" xfId="55" applyFont="1" applyFill="1" applyBorder="1" applyAlignment="1">
      <alignment horizontal="center" vertical="center" wrapText="1"/>
      <protection/>
    </xf>
    <xf numFmtId="0" fontId="2" fillId="0" borderId="22" xfId="55" applyFill="1" applyBorder="1" applyAlignment="1">
      <alignment horizontal="center" vertical="center" wrapText="1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0" fontId="3" fillId="40" borderId="22" xfId="55" applyFont="1" applyFill="1" applyBorder="1" applyAlignment="1">
      <alignment horizontal="center" vertical="center" wrapText="1"/>
      <protection/>
    </xf>
    <xf numFmtId="0" fontId="3" fillId="22" borderId="22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172" fontId="4" fillId="0" borderId="37" xfId="55" applyNumberFormat="1" applyFont="1" applyFill="1" applyBorder="1" applyAlignment="1">
      <alignment horizontal="center" vertical="center"/>
      <protection/>
    </xf>
    <xf numFmtId="172" fontId="4" fillId="0" borderId="38" xfId="55" applyNumberFormat="1" applyFont="1" applyFill="1" applyBorder="1" applyAlignment="1">
      <alignment horizontal="center" vertical="center"/>
      <protection/>
    </xf>
    <xf numFmtId="0" fontId="3" fillId="8" borderId="17" xfId="55" applyFont="1" applyFill="1" applyBorder="1" applyAlignment="1">
      <alignment horizontal="center" vertical="center"/>
      <protection/>
    </xf>
    <xf numFmtId="0" fontId="3" fillId="8" borderId="39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55" fillId="34" borderId="1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39" borderId="36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 wrapText="1"/>
    </xf>
    <xf numFmtId="0" fontId="57" fillId="39" borderId="28" xfId="0" applyFont="1" applyFill="1" applyBorder="1" applyAlignment="1">
      <alignment horizontal="center" vertical="center" wrapText="1"/>
    </xf>
    <xf numFmtId="0" fontId="57" fillId="39" borderId="13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14" fontId="57" fillId="37" borderId="19" xfId="0" applyNumberFormat="1" applyFont="1" applyFill="1" applyBorder="1" applyAlignment="1">
      <alignment horizontal="center" vertical="center" wrapText="1"/>
    </xf>
    <xf numFmtId="14" fontId="57" fillId="37" borderId="13" xfId="0" applyNumberFormat="1" applyFont="1" applyFill="1" applyBorder="1" applyAlignment="1">
      <alignment horizontal="center" vertical="center" wrapText="1"/>
    </xf>
    <xf numFmtId="0" fontId="41" fillId="35" borderId="13" xfId="49" applyFill="1" applyBorder="1" applyAlignment="1" applyProtection="1">
      <alignment horizontal="center" vertical="center" wrapText="1"/>
      <protection/>
    </xf>
    <xf numFmtId="0" fontId="57" fillId="36" borderId="1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4" fontId="58" fillId="37" borderId="13" xfId="0" applyNumberFormat="1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28" borderId="13" xfId="0" applyFont="1" applyFill="1" applyBorder="1" applyAlignment="1">
      <alignment horizontal="center" vertical="center" wrapText="1"/>
    </xf>
    <xf numFmtId="0" fontId="57" fillId="41" borderId="19" xfId="0" applyFont="1" applyFill="1" applyBorder="1" applyAlignment="1">
      <alignment horizontal="center" vertical="center" wrapText="1"/>
    </xf>
    <xf numFmtId="0" fontId="57" fillId="41" borderId="41" xfId="0" applyFont="1" applyFill="1" applyBorder="1" applyAlignment="1">
      <alignment horizontal="center" vertical="center" wrapText="1"/>
    </xf>
    <xf numFmtId="0" fontId="57" fillId="41" borderId="42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3" fillId="5" borderId="13" xfId="55" applyFont="1" applyFill="1" applyBorder="1" applyAlignment="1">
      <alignment horizontal="left" vertical="top" wrapText="1"/>
      <protection/>
    </xf>
    <xf numFmtId="172" fontId="3" fillId="0" borderId="13" xfId="55" applyNumberFormat="1" applyFont="1" applyFill="1" applyBorder="1" applyAlignment="1">
      <alignment horizontal="left" vertical="top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Normal_HSZM órarend 20100130-2_félév(1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28125" style="23" customWidth="1"/>
    <col min="2" max="2" width="2.7109375" style="10" bestFit="1" customWidth="1"/>
    <col min="3" max="3" width="4.57421875" style="10" customWidth="1"/>
    <col min="4" max="4" width="8.140625" style="41" customWidth="1"/>
    <col min="5" max="5" width="9.7109375" style="23" customWidth="1"/>
    <col min="6" max="6" width="10.7109375" style="40" customWidth="1"/>
    <col min="7" max="7" width="9.28125" style="23" customWidth="1"/>
    <col min="8" max="8" width="10.7109375" style="40" customWidth="1"/>
    <col min="9" max="9" width="10.28125" style="23" customWidth="1"/>
    <col min="10" max="10" width="10.7109375" style="40" customWidth="1"/>
    <col min="11" max="11" width="10.00390625" style="23" customWidth="1"/>
    <col min="12" max="12" width="10.7109375" style="40" customWidth="1"/>
    <col min="13" max="13" width="11.7109375" style="23" bestFit="1" customWidth="1"/>
    <col min="14" max="14" width="11.57421875" style="40" customWidth="1"/>
    <col min="15" max="15" width="8.421875" style="23" bestFit="1" customWidth="1"/>
    <col min="16" max="16" width="10.7109375" style="41" customWidth="1"/>
    <col min="17" max="16384" width="9.140625" style="10" customWidth="1"/>
  </cols>
  <sheetData>
    <row r="1" spans="1:16" s="106" customFormat="1" ht="19.5" customHeight="1" thickBot="1">
      <c r="A1" s="105"/>
      <c r="D1" s="107"/>
      <c r="E1" s="106" t="s">
        <v>142</v>
      </c>
      <c r="F1" s="108"/>
      <c r="G1" s="106" t="s">
        <v>122</v>
      </c>
      <c r="H1" s="108"/>
      <c r="I1" s="106" t="s">
        <v>23</v>
      </c>
      <c r="J1" s="108"/>
      <c r="K1" s="106" t="s">
        <v>143</v>
      </c>
      <c r="L1" s="108"/>
      <c r="M1" s="106" t="s">
        <v>144</v>
      </c>
      <c r="N1" s="108"/>
      <c r="O1" s="105"/>
      <c r="P1" s="107"/>
    </row>
    <row r="2" spans="1:16" ht="19.5" customHeight="1" thickBot="1">
      <c r="A2" s="120" t="s">
        <v>0</v>
      </c>
      <c r="B2" s="121"/>
      <c r="C2" s="121"/>
      <c r="D2" s="122"/>
      <c r="E2" s="116" t="s">
        <v>1</v>
      </c>
      <c r="F2" s="117"/>
      <c r="G2" s="116" t="s">
        <v>2</v>
      </c>
      <c r="H2" s="117"/>
      <c r="I2" s="116" t="s">
        <v>3</v>
      </c>
      <c r="J2" s="117"/>
      <c r="K2" s="116" t="s">
        <v>4</v>
      </c>
      <c r="L2" s="117"/>
      <c r="M2" s="116" t="s">
        <v>5</v>
      </c>
      <c r="N2" s="117"/>
      <c r="O2" s="116" t="s">
        <v>6</v>
      </c>
      <c r="P2" s="117"/>
    </row>
    <row r="3" spans="1:16" ht="21.75" customHeight="1">
      <c r="A3" s="56">
        <v>35</v>
      </c>
      <c r="B3" s="57"/>
      <c r="C3" s="57"/>
      <c r="D3" s="58"/>
      <c r="E3" s="1">
        <v>41880</v>
      </c>
      <c r="F3" s="9"/>
      <c r="G3" s="2">
        <f>E3+1</f>
        <v>41881</v>
      </c>
      <c r="H3" s="9"/>
      <c r="I3" s="2">
        <f>G3+1</f>
        <v>41882</v>
      </c>
      <c r="J3" s="9"/>
      <c r="K3" s="31">
        <f>I3+1</f>
        <v>41883</v>
      </c>
      <c r="L3" s="44"/>
      <c r="M3" s="31">
        <f>K3+1</f>
        <v>41884</v>
      </c>
      <c r="N3" s="44"/>
      <c r="O3" s="2">
        <f>M3+1</f>
        <v>41885</v>
      </c>
      <c r="P3" s="45"/>
    </row>
    <row r="4" spans="1:16" ht="68.25" thickBot="1">
      <c r="A4" s="59">
        <v>36</v>
      </c>
      <c r="B4" s="13">
        <v>0</v>
      </c>
      <c r="C4" s="118" t="s">
        <v>15</v>
      </c>
      <c r="D4" s="119"/>
      <c r="E4" s="60">
        <f>E3+7</f>
        <v>41887</v>
      </c>
      <c r="F4" s="61" t="s">
        <v>120</v>
      </c>
      <c r="G4" s="62">
        <f>G3+7</f>
        <v>41888</v>
      </c>
      <c r="H4" s="61"/>
      <c r="I4" s="62">
        <f>I3+7</f>
        <v>41889</v>
      </c>
      <c r="J4" s="61"/>
      <c r="K4" s="62">
        <f>I4+1</f>
        <v>41890</v>
      </c>
      <c r="L4" s="61" t="s">
        <v>22</v>
      </c>
      <c r="M4" s="62">
        <f>K4+1</f>
        <v>41891</v>
      </c>
      <c r="N4" s="61" t="s">
        <v>16</v>
      </c>
      <c r="O4" s="34">
        <f>M4+1</f>
        <v>41892</v>
      </c>
      <c r="P4" s="37"/>
    </row>
    <row r="5" spans="1:16" ht="21.75" customHeight="1">
      <c r="A5" s="64">
        <v>37</v>
      </c>
      <c r="B5" s="14">
        <v>1</v>
      </c>
      <c r="C5" s="15"/>
      <c r="D5" s="112" t="s">
        <v>125</v>
      </c>
      <c r="E5" s="1">
        <f aca="true" t="shared" si="0" ref="E5:E24">E4+7</f>
        <v>41894</v>
      </c>
      <c r="F5" s="9" t="s">
        <v>17</v>
      </c>
      <c r="G5" s="2">
        <f aca="true" t="shared" si="1" ref="G5:G24">G4+7</f>
        <v>41895</v>
      </c>
      <c r="H5" s="44"/>
      <c r="I5" s="2">
        <f aca="true" t="shared" si="2" ref="I5:I24">I4+7</f>
        <v>41896</v>
      </c>
      <c r="J5" s="9" t="s">
        <v>145</v>
      </c>
      <c r="K5" s="2">
        <f>K4+7</f>
        <v>41897</v>
      </c>
      <c r="L5" s="9"/>
      <c r="M5" s="2">
        <f>M4+7</f>
        <v>41898</v>
      </c>
      <c r="N5" s="9"/>
      <c r="O5" s="31">
        <f>O4+7</f>
        <v>41899</v>
      </c>
      <c r="P5" s="65"/>
    </row>
    <row r="6" spans="1:16" ht="21.75" customHeight="1">
      <c r="A6" s="12">
        <v>38</v>
      </c>
      <c r="B6" s="16">
        <v>2</v>
      </c>
      <c r="C6" s="17" t="s">
        <v>7</v>
      </c>
      <c r="D6" s="114" t="s">
        <v>24</v>
      </c>
      <c r="E6" s="35">
        <f t="shared" si="0"/>
        <v>41901</v>
      </c>
      <c r="F6" s="36"/>
      <c r="G6" s="32">
        <f t="shared" si="1"/>
        <v>41902</v>
      </c>
      <c r="H6" s="36"/>
      <c r="I6" s="32">
        <f t="shared" si="2"/>
        <v>41903</v>
      </c>
      <c r="J6" s="36"/>
      <c r="K6" s="32">
        <f>I6+1</f>
        <v>41904</v>
      </c>
      <c r="L6" s="36"/>
      <c r="M6" s="32">
        <f>K6+1</f>
        <v>41905</v>
      </c>
      <c r="N6" s="36"/>
      <c r="O6" s="32">
        <f>M6+1</f>
        <v>41906</v>
      </c>
      <c r="P6" s="33"/>
    </row>
    <row r="7" spans="1:16" ht="21.75" customHeight="1">
      <c r="A7" s="11">
        <v>39</v>
      </c>
      <c r="B7" s="16">
        <v>3</v>
      </c>
      <c r="C7" s="17"/>
      <c r="D7" s="113" t="s">
        <v>25</v>
      </c>
      <c r="E7" s="35">
        <f t="shared" si="0"/>
        <v>41908</v>
      </c>
      <c r="F7" s="36"/>
      <c r="G7" s="32">
        <f t="shared" si="1"/>
        <v>41909</v>
      </c>
      <c r="H7" s="36"/>
      <c r="I7" s="32">
        <f t="shared" si="2"/>
        <v>41910</v>
      </c>
      <c r="J7" s="36"/>
      <c r="K7" s="32">
        <f>K6+7</f>
        <v>41911</v>
      </c>
      <c r="L7" s="36"/>
      <c r="M7" s="32">
        <f>M6+7</f>
        <v>41912</v>
      </c>
      <c r="N7" s="36" t="s">
        <v>13</v>
      </c>
      <c r="O7" s="32">
        <f>O6+7</f>
        <v>41913</v>
      </c>
      <c r="P7" s="33"/>
    </row>
    <row r="8" spans="1:16" ht="21.75" customHeight="1">
      <c r="A8" s="12">
        <v>40</v>
      </c>
      <c r="B8" s="16">
        <v>4</v>
      </c>
      <c r="C8" s="17" t="s">
        <v>7</v>
      </c>
      <c r="D8" s="115"/>
      <c r="E8" s="3">
        <f t="shared" si="0"/>
        <v>41915</v>
      </c>
      <c r="F8" s="66"/>
      <c r="G8" s="4">
        <f t="shared" si="1"/>
        <v>41916</v>
      </c>
      <c r="H8" s="5"/>
      <c r="I8" s="4">
        <f t="shared" si="2"/>
        <v>41917</v>
      </c>
      <c r="J8" s="5" t="s">
        <v>145</v>
      </c>
      <c r="K8" s="4">
        <f>I8+1</f>
        <v>41918</v>
      </c>
      <c r="L8" s="5"/>
      <c r="M8" s="4">
        <f>K8+1</f>
        <v>41919</v>
      </c>
      <c r="N8" s="5"/>
      <c r="O8" s="32">
        <f>M8+1</f>
        <v>41920</v>
      </c>
      <c r="P8" s="33"/>
    </row>
    <row r="9" spans="1:16" ht="21.75" customHeight="1">
      <c r="A9" s="11">
        <v>41</v>
      </c>
      <c r="B9" s="16">
        <v>5</v>
      </c>
      <c r="C9" s="17"/>
      <c r="D9" s="114" t="s">
        <v>24</v>
      </c>
      <c r="E9" s="35">
        <f t="shared" si="0"/>
        <v>41922</v>
      </c>
      <c r="F9" s="36"/>
      <c r="G9" s="32">
        <f t="shared" si="1"/>
        <v>41923</v>
      </c>
      <c r="H9" s="36"/>
      <c r="I9" s="32">
        <f t="shared" si="2"/>
        <v>41924</v>
      </c>
      <c r="J9" s="36"/>
      <c r="K9" s="32">
        <f>K8+7</f>
        <v>41925</v>
      </c>
      <c r="L9" s="36"/>
      <c r="M9" s="32">
        <f>M8+7</f>
        <v>41926</v>
      </c>
      <c r="N9" s="36"/>
      <c r="O9" s="32">
        <f>O8+7</f>
        <v>41927</v>
      </c>
      <c r="P9" s="33" t="s">
        <v>121</v>
      </c>
    </row>
    <row r="10" spans="1:16" ht="21.75" customHeight="1">
      <c r="A10" s="12">
        <v>42</v>
      </c>
      <c r="B10" s="16">
        <v>6</v>
      </c>
      <c r="C10" s="17" t="s">
        <v>7</v>
      </c>
      <c r="D10" s="113" t="s">
        <v>25</v>
      </c>
      <c r="E10" s="35">
        <f t="shared" si="0"/>
        <v>41929</v>
      </c>
      <c r="F10" s="36"/>
      <c r="G10" s="32">
        <f t="shared" si="1"/>
        <v>41930</v>
      </c>
      <c r="H10" s="36"/>
      <c r="I10" s="32">
        <f t="shared" si="2"/>
        <v>41931</v>
      </c>
      <c r="J10" s="36"/>
      <c r="K10" s="32">
        <f>I10+1</f>
        <v>41932</v>
      </c>
      <c r="L10" s="36"/>
      <c r="M10" s="32">
        <f>K10+1</f>
        <v>41933</v>
      </c>
      <c r="N10" s="36"/>
      <c r="O10" s="32">
        <f>M10+1</f>
        <v>41934</v>
      </c>
      <c r="P10" s="33"/>
    </row>
    <row r="11" spans="1:16" ht="21.75" customHeight="1">
      <c r="A11" s="11">
        <v>43</v>
      </c>
      <c r="B11" s="16">
        <v>7</v>
      </c>
      <c r="C11" s="17"/>
      <c r="D11" s="114" t="s">
        <v>24</v>
      </c>
      <c r="E11" s="35">
        <f t="shared" si="0"/>
        <v>41936</v>
      </c>
      <c r="F11" s="36"/>
      <c r="G11" s="32">
        <f t="shared" si="1"/>
        <v>41937</v>
      </c>
      <c r="H11" s="36"/>
      <c r="I11" s="32">
        <f t="shared" si="2"/>
        <v>41938</v>
      </c>
      <c r="J11" s="36" t="s">
        <v>145</v>
      </c>
      <c r="K11" s="32">
        <f>K10+7</f>
        <v>41939</v>
      </c>
      <c r="M11" s="32">
        <f>M10+7</f>
        <v>41940</v>
      </c>
      <c r="N11" s="36"/>
      <c r="O11" s="32">
        <f>O10+7</f>
        <v>41941</v>
      </c>
      <c r="P11" s="33"/>
    </row>
    <row r="12" spans="1:16" ht="21.75" customHeight="1">
      <c r="A12" s="12">
        <v>44</v>
      </c>
      <c r="B12" s="16">
        <v>8</v>
      </c>
      <c r="C12" s="17" t="s">
        <v>7</v>
      </c>
      <c r="D12" s="115" t="s">
        <v>125</v>
      </c>
      <c r="E12" s="46">
        <f t="shared" si="0"/>
        <v>41943</v>
      </c>
      <c r="F12" s="47" t="s">
        <v>14</v>
      </c>
      <c r="G12" s="48">
        <f t="shared" si="1"/>
        <v>41944</v>
      </c>
      <c r="H12" s="47" t="s">
        <v>56</v>
      </c>
      <c r="I12" s="32">
        <f t="shared" si="2"/>
        <v>41945</v>
      </c>
      <c r="J12" s="36"/>
      <c r="K12" s="32">
        <f>I12+1</f>
        <v>41946</v>
      </c>
      <c r="L12" s="36"/>
      <c r="M12" s="32">
        <f>K12+1</f>
        <v>41947</v>
      </c>
      <c r="N12" s="36"/>
      <c r="O12" s="32">
        <f>M12+1</f>
        <v>41948</v>
      </c>
      <c r="P12" s="33"/>
    </row>
    <row r="13" spans="1:16" ht="21.75" customHeight="1">
      <c r="A13" s="11">
        <v>45</v>
      </c>
      <c r="B13" s="16">
        <v>9</v>
      </c>
      <c r="C13" s="17"/>
      <c r="D13" s="113" t="s">
        <v>25</v>
      </c>
      <c r="E13" s="35">
        <f t="shared" si="0"/>
        <v>41950</v>
      </c>
      <c r="F13" s="36"/>
      <c r="G13" s="32">
        <f t="shared" si="1"/>
        <v>41951</v>
      </c>
      <c r="H13" s="36"/>
      <c r="I13" s="32">
        <f t="shared" si="2"/>
        <v>41952</v>
      </c>
      <c r="J13" s="36"/>
      <c r="K13" s="32">
        <f>K12+7</f>
        <v>41953</v>
      </c>
      <c r="L13" s="36"/>
      <c r="M13" s="32">
        <f>M12+7</f>
        <v>41954</v>
      </c>
      <c r="N13" s="36"/>
      <c r="O13" s="32">
        <f>O12+7</f>
        <v>41955</v>
      </c>
      <c r="P13" s="33"/>
    </row>
    <row r="14" spans="1:16" ht="56.25">
      <c r="A14" s="12">
        <v>46</v>
      </c>
      <c r="B14" s="16">
        <v>10</v>
      </c>
      <c r="C14" s="17" t="s">
        <v>7</v>
      </c>
      <c r="D14" s="111" t="s">
        <v>125</v>
      </c>
      <c r="E14" s="35">
        <f t="shared" si="0"/>
        <v>41957</v>
      </c>
      <c r="F14" s="36"/>
      <c r="G14" s="32">
        <f t="shared" si="1"/>
        <v>41958</v>
      </c>
      <c r="H14" s="36"/>
      <c r="I14" s="32">
        <f t="shared" si="2"/>
        <v>41959</v>
      </c>
      <c r="J14" s="150" t="s">
        <v>146</v>
      </c>
      <c r="K14" s="48">
        <f>I14+1</f>
        <v>41960</v>
      </c>
      <c r="L14" s="149" t="s">
        <v>148</v>
      </c>
      <c r="M14" s="48">
        <f>K14+1</f>
        <v>41961</v>
      </c>
      <c r="N14" s="149" t="s">
        <v>149</v>
      </c>
      <c r="O14" s="32">
        <f>M14+1</f>
        <v>41962</v>
      </c>
      <c r="P14" s="33"/>
    </row>
    <row r="15" spans="1:16" ht="22.5">
      <c r="A15" s="11">
        <v>47</v>
      </c>
      <c r="B15" s="16">
        <v>11</v>
      </c>
      <c r="C15" s="17"/>
      <c r="D15" s="40" t="s">
        <v>125</v>
      </c>
      <c r="E15" s="46">
        <f t="shared" si="0"/>
        <v>41964</v>
      </c>
      <c r="F15" s="109" t="s">
        <v>147</v>
      </c>
      <c r="G15" s="32">
        <f t="shared" si="1"/>
        <v>41965</v>
      </c>
      <c r="H15" s="36"/>
      <c r="I15" s="32">
        <f t="shared" si="2"/>
        <v>41966</v>
      </c>
      <c r="J15" s="36" t="s">
        <v>123</v>
      </c>
      <c r="K15" s="32">
        <f>K14+7</f>
        <v>41967</v>
      </c>
      <c r="L15" s="36"/>
      <c r="M15" s="32">
        <f>M14+7</f>
        <v>41968</v>
      </c>
      <c r="N15" s="36"/>
      <c r="O15" s="32">
        <f>O14+7</f>
        <v>41969</v>
      </c>
      <c r="P15" s="33"/>
    </row>
    <row r="16" spans="1:16" ht="21.75" customHeight="1">
      <c r="A16" s="12">
        <v>48</v>
      </c>
      <c r="B16" s="16">
        <v>12</v>
      </c>
      <c r="C16" s="17" t="s">
        <v>7</v>
      </c>
      <c r="D16" s="113" t="s">
        <v>25</v>
      </c>
      <c r="E16" s="35">
        <f t="shared" si="0"/>
        <v>41971</v>
      </c>
      <c r="F16" s="36"/>
      <c r="G16" s="32">
        <f t="shared" si="1"/>
        <v>41972</v>
      </c>
      <c r="H16" s="36"/>
      <c r="I16" s="32">
        <f t="shared" si="2"/>
        <v>41973</v>
      </c>
      <c r="J16" s="36"/>
      <c r="K16" s="32">
        <f>I16+1</f>
        <v>41974</v>
      </c>
      <c r="L16" s="36"/>
      <c r="M16" s="32">
        <f>K16+1</f>
        <v>41975</v>
      </c>
      <c r="N16" s="36"/>
      <c r="O16" s="32">
        <f>M16+1</f>
        <v>41976</v>
      </c>
      <c r="P16" s="33"/>
    </row>
    <row r="17" spans="1:16" ht="21.75" customHeight="1">
      <c r="A17" s="11">
        <v>49</v>
      </c>
      <c r="B17" s="16">
        <v>13</v>
      </c>
      <c r="C17" s="17"/>
      <c r="D17" s="114" t="s">
        <v>24</v>
      </c>
      <c r="E17" s="35">
        <f t="shared" si="0"/>
        <v>41978</v>
      </c>
      <c r="F17" s="36"/>
      <c r="G17" s="32">
        <f t="shared" si="1"/>
        <v>41979</v>
      </c>
      <c r="H17" s="36"/>
      <c r="I17" s="32">
        <f t="shared" si="2"/>
        <v>41980</v>
      </c>
      <c r="J17" s="36"/>
      <c r="K17" s="32">
        <f>K16+7</f>
        <v>41981</v>
      </c>
      <c r="L17" s="36"/>
      <c r="M17" s="32">
        <f>M16+7</f>
        <v>41982</v>
      </c>
      <c r="N17" s="36"/>
      <c r="O17" s="32">
        <f>O16+7</f>
        <v>41983</v>
      </c>
      <c r="P17" s="33"/>
    </row>
    <row r="18" spans="1:16" ht="23.25" thickBot="1">
      <c r="A18" s="59">
        <v>50</v>
      </c>
      <c r="B18" s="67">
        <v>14</v>
      </c>
      <c r="C18" s="68" t="s">
        <v>7</v>
      </c>
      <c r="D18" s="110" t="s">
        <v>125</v>
      </c>
      <c r="E18" s="69">
        <f t="shared" si="0"/>
        <v>41985</v>
      </c>
      <c r="F18" s="70"/>
      <c r="G18" s="34">
        <f t="shared" si="1"/>
        <v>41986</v>
      </c>
      <c r="H18" s="70"/>
      <c r="I18" s="34">
        <f t="shared" si="2"/>
        <v>41987</v>
      </c>
      <c r="J18" s="70"/>
      <c r="K18" s="34">
        <f>I18+1</f>
        <v>41988</v>
      </c>
      <c r="L18" s="70"/>
      <c r="M18" s="34">
        <f>K18+1</f>
        <v>41989</v>
      </c>
      <c r="N18" s="70" t="s">
        <v>19</v>
      </c>
      <c r="O18" s="34">
        <f>M18+1</f>
        <v>41990</v>
      </c>
      <c r="P18" s="37"/>
    </row>
    <row r="19" spans="1:16" ht="21.75" customHeight="1">
      <c r="A19" s="53">
        <v>51</v>
      </c>
      <c r="B19" s="18" t="s">
        <v>8</v>
      </c>
      <c r="C19" s="63"/>
      <c r="D19" s="54"/>
      <c r="E19" s="50">
        <f t="shared" si="0"/>
        <v>41992</v>
      </c>
      <c r="F19" s="51" t="s">
        <v>150</v>
      </c>
      <c r="G19" s="52">
        <f t="shared" si="1"/>
        <v>41993</v>
      </c>
      <c r="H19" s="51"/>
      <c r="I19" s="52">
        <f t="shared" si="2"/>
        <v>41994</v>
      </c>
      <c r="J19" s="51"/>
      <c r="K19" s="52">
        <f>K18+7</f>
        <v>41995</v>
      </c>
      <c r="L19" s="51"/>
      <c r="M19" s="52">
        <f>M18+7</f>
        <v>41996</v>
      </c>
      <c r="N19" s="51"/>
      <c r="O19" s="55">
        <f>O18+7</f>
        <v>41997</v>
      </c>
      <c r="P19" s="49"/>
    </row>
    <row r="20" spans="1:16" ht="21.75" customHeight="1">
      <c r="A20" s="12">
        <v>52</v>
      </c>
      <c r="B20" s="18" t="s">
        <v>9</v>
      </c>
      <c r="C20" s="19"/>
      <c r="D20" s="38"/>
      <c r="E20" s="46">
        <f t="shared" si="0"/>
        <v>41999</v>
      </c>
      <c r="F20" s="47" t="s">
        <v>18</v>
      </c>
      <c r="G20" s="48">
        <f t="shared" si="1"/>
        <v>42000</v>
      </c>
      <c r="H20" s="47" t="s">
        <v>21</v>
      </c>
      <c r="I20" s="48">
        <f t="shared" si="2"/>
        <v>42001</v>
      </c>
      <c r="J20" s="47" t="s">
        <v>21</v>
      </c>
      <c r="K20" s="48">
        <f>I20+1</f>
        <v>42002</v>
      </c>
      <c r="L20" s="47" t="s">
        <v>21</v>
      </c>
      <c r="M20" s="48">
        <f>K20+1</f>
        <v>42003</v>
      </c>
      <c r="N20" s="47" t="s">
        <v>21</v>
      </c>
      <c r="O20" s="32">
        <f>M20+1</f>
        <v>42004</v>
      </c>
      <c r="P20" s="33"/>
    </row>
    <row r="21" spans="1:16" ht="21.75" customHeight="1">
      <c r="A21" s="11">
        <v>53</v>
      </c>
      <c r="B21" s="18" t="s">
        <v>12</v>
      </c>
      <c r="C21" s="19"/>
      <c r="D21" s="38"/>
      <c r="E21" s="35">
        <f t="shared" si="0"/>
        <v>42006</v>
      </c>
      <c r="F21" s="36"/>
      <c r="G21" s="32">
        <f t="shared" si="1"/>
        <v>42007</v>
      </c>
      <c r="H21" s="36"/>
      <c r="I21" s="32">
        <f t="shared" si="2"/>
        <v>42008</v>
      </c>
      <c r="J21" s="36"/>
      <c r="K21" s="32">
        <f>K20+7</f>
        <v>42009</v>
      </c>
      <c r="L21" s="36"/>
      <c r="M21" s="32">
        <f>M20+7</f>
        <v>42010</v>
      </c>
      <c r="N21" s="36"/>
      <c r="O21" s="32">
        <f>O20+7</f>
        <v>42011</v>
      </c>
      <c r="P21" s="33"/>
    </row>
    <row r="22" spans="1:16" ht="21.75" customHeight="1">
      <c r="A22" s="12">
        <v>54</v>
      </c>
      <c r="B22" s="18" t="s">
        <v>10</v>
      </c>
      <c r="C22" s="19"/>
      <c r="D22" s="38"/>
      <c r="E22" s="3">
        <f t="shared" si="0"/>
        <v>42013</v>
      </c>
      <c r="F22" s="5"/>
      <c r="G22" s="4">
        <f t="shared" si="1"/>
        <v>42014</v>
      </c>
      <c r="H22" s="5"/>
      <c r="I22" s="4">
        <f t="shared" si="2"/>
        <v>42015</v>
      </c>
      <c r="J22" s="5"/>
      <c r="K22" s="4">
        <f>I22+1</f>
        <v>42016</v>
      </c>
      <c r="L22" s="5"/>
      <c r="M22" s="4">
        <f>K22+1</f>
        <v>42017</v>
      </c>
      <c r="N22" s="5"/>
      <c r="O22" s="32">
        <f>M22+1</f>
        <v>42018</v>
      </c>
      <c r="P22" s="33"/>
    </row>
    <row r="23" spans="1:16" ht="21.75" customHeight="1">
      <c r="A23" s="11">
        <v>55</v>
      </c>
      <c r="B23" s="20" t="s">
        <v>11</v>
      </c>
      <c r="C23" s="19"/>
      <c r="D23" s="38"/>
      <c r="E23" s="3">
        <f t="shared" si="0"/>
        <v>42020</v>
      </c>
      <c r="F23" s="5" t="s">
        <v>151</v>
      </c>
      <c r="G23" s="4">
        <f t="shared" si="1"/>
        <v>42021</v>
      </c>
      <c r="H23" s="5"/>
      <c r="I23" s="4">
        <f t="shared" si="2"/>
        <v>42022</v>
      </c>
      <c r="J23" s="5"/>
      <c r="K23" s="4">
        <f>K22+7</f>
        <v>42023</v>
      </c>
      <c r="L23" s="5"/>
      <c r="M23" s="4">
        <f>M22+7</f>
        <v>42024</v>
      </c>
      <c r="N23" s="5"/>
      <c r="O23" s="32">
        <f>O22+7</f>
        <v>42025</v>
      </c>
      <c r="P23" s="33"/>
    </row>
    <row r="24" spans="1:16" ht="21.75" customHeight="1" thickBot="1">
      <c r="A24" s="11">
        <v>56</v>
      </c>
      <c r="B24" s="21"/>
      <c r="C24" s="22"/>
      <c r="D24" s="39"/>
      <c r="E24" s="6">
        <f t="shared" si="0"/>
        <v>42027</v>
      </c>
      <c r="F24" s="7"/>
      <c r="G24" s="8">
        <f t="shared" si="1"/>
        <v>42028</v>
      </c>
      <c r="H24" s="7"/>
      <c r="I24" s="8">
        <f t="shared" si="2"/>
        <v>42029</v>
      </c>
      <c r="J24" s="7"/>
      <c r="K24" s="8">
        <f>I24+1</f>
        <v>42030</v>
      </c>
      <c r="L24" s="7"/>
      <c r="M24" s="8">
        <f>K24+1</f>
        <v>42031</v>
      </c>
      <c r="N24" s="7" t="s">
        <v>20</v>
      </c>
      <c r="O24" s="34">
        <f>M24+1</f>
        <v>42032</v>
      </c>
      <c r="P24" s="37"/>
    </row>
    <row r="25" spans="2:15" ht="24" customHeight="1">
      <c r="B25" s="23"/>
      <c r="C25" s="23"/>
      <c r="D25" s="40"/>
      <c r="M25" s="10"/>
      <c r="N25" s="41"/>
      <c r="O25" s="10"/>
    </row>
    <row r="26" spans="2:3" ht="24" customHeight="1">
      <c r="B26" s="24"/>
      <c r="C26" s="25"/>
    </row>
    <row r="27" spans="1:3" ht="24" customHeight="1">
      <c r="A27" s="26"/>
      <c r="B27" s="27"/>
      <c r="C27" s="25"/>
    </row>
    <row r="28" spans="1:3" ht="24" customHeight="1">
      <c r="A28" s="26"/>
      <c r="B28" s="27"/>
      <c r="C28" s="25"/>
    </row>
    <row r="29" spans="1:3" ht="24" customHeight="1">
      <c r="A29" s="26"/>
      <c r="B29" s="28"/>
      <c r="C29" s="25"/>
    </row>
    <row r="30" spans="1:3" ht="15">
      <c r="A30" s="26"/>
      <c r="B30" s="29"/>
      <c r="C30" s="25"/>
    </row>
    <row r="31" spans="1:8" ht="15">
      <c r="A31" s="30"/>
      <c r="B31" s="28"/>
      <c r="C31" s="28"/>
      <c r="D31" s="42"/>
      <c r="E31" s="28"/>
      <c r="F31" s="42"/>
      <c r="G31" s="28"/>
      <c r="H31" s="42"/>
    </row>
    <row r="32" spans="1:8" ht="15">
      <c r="A32" s="30"/>
      <c r="B32" s="28"/>
      <c r="C32" s="28"/>
      <c r="D32" s="42"/>
      <c r="E32" s="28"/>
      <c r="F32" s="42"/>
      <c r="G32" s="28"/>
      <c r="H32" s="42"/>
    </row>
    <row r="33" spans="1:16" s="23" customFormat="1" ht="15">
      <c r="A33" s="26"/>
      <c r="B33" s="28"/>
      <c r="C33" s="28"/>
      <c r="D33" s="42"/>
      <c r="E33" s="28"/>
      <c r="F33" s="42"/>
      <c r="G33" s="28"/>
      <c r="H33" s="42"/>
      <c r="J33" s="40"/>
      <c r="L33" s="40"/>
      <c r="N33" s="40"/>
      <c r="P33" s="40"/>
    </row>
    <row r="34" spans="1:16" s="23" customFormat="1" ht="15">
      <c r="A34" s="26"/>
      <c r="B34" s="28"/>
      <c r="C34" s="28"/>
      <c r="D34" s="42"/>
      <c r="E34" s="28"/>
      <c r="F34" s="42"/>
      <c r="G34" s="28"/>
      <c r="H34" s="42"/>
      <c r="J34" s="40"/>
      <c r="L34" s="40"/>
      <c r="N34" s="40"/>
      <c r="P34" s="40"/>
    </row>
    <row r="35" spans="1:16" s="23" customFormat="1" ht="15">
      <c r="A35" s="26"/>
      <c r="B35" s="28"/>
      <c r="C35" s="28"/>
      <c r="D35" s="42"/>
      <c r="E35" s="28"/>
      <c r="F35" s="42"/>
      <c r="G35" s="28"/>
      <c r="H35" s="42"/>
      <c r="J35" s="40"/>
      <c r="L35" s="40"/>
      <c r="N35" s="40"/>
      <c r="P35" s="40"/>
    </row>
    <row r="36" spans="2:16" s="23" customFormat="1" ht="15">
      <c r="B36" s="28"/>
      <c r="C36" s="28"/>
      <c r="D36" s="42"/>
      <c r="E36" s="28"/>
      <c r="F36" s="43"/>
      <c r="G36" s="28"/>
      <c r="H36" s="42"/>
      <c r="J36" s="40"/>
      <c r="L36" s="40"/>
      <c r="N36" s="40"/>
      <c r="P36" s="40"/>
    </row>
    <row r="37" spans="2:16" s="23" customFormat="1" ht="15">
      <c r="B37" s="28"/>
      <c r="C37" s="28"/>
      <c r="D37" s="42"/>
      <c r="E37" s="28"/>
      <c r="F37" s="43"/>
      <c r="G37" s="28"/>
      <c r="H37" s="42"/>
      <c r="J37" s="40"/>
      <c r="L37" s="40"/>
      <c r="N37" s="40"/>
      <c r="P37" s="40"/>
    </row>
    <row r="38" spans="2:16" s="23" customFormat="1" ht="15">
      <c r="B38" s="28"/>
      <c r="C38" s="28"/>
      <c r="D38" s="42"/>
      <c r="E38" s="28"/>
      <c r="F38" s="43"/>
      <c r="G38" s="28"/>
      <c r="H38" s="42"/>
      <c r="J38" s="40"/>
      <c r="L38" s="40"/>
      <c r="N38" s="40"/>
      <c r="P38" s="40"/>
    </row>
    <row r="39" spans="2:16" s="23" customFormat="1" ht="15">
      <c r="B39" s="28"/>
      <c r="C39" s="28"/>
      <c r="D39" s="42"/>
      <c r="E39" s="28"/>
      <c r="F39" s="43"/>
      <c r="G39" s="28"/>
      <c r="H39" s="42"/>
      <c r="J39" s="40"/>
      <c r="L39" s="40"/>
      <c r="N39" s="40"/>
      <c r="P39" s="40"/>
    </row>
    <row r="40" spans="2:16" s="23" customFormat="1" ht="12.75">
      <c r="B40" s="28"/>
      <c r="C40" s="28"/>
      <c r="D40" s="42"/>
      <c r="E40" s="28"/>
      <c r="F40" s="42"/>
      <c r="G40" s="28"/>
      <c r="H40" s="42"/>
      <c r="J40" s="40"/>
      <c r="L40" s="40"/>
      <c r="N40" s="40"/>
      <c r="P40" s="40"/>
    </row>
    <row r="41" spans="2:16" s="23" customFormat="1" ht="12.75">
      <c r="B41" s="28"/>
      <c r="C41" s="28"/>
      <c r="D41" s="42"/>
      <c r="E41" s="28"/>
      <c r="F41" s="42"/>
      <c r="G41" s="28"/>
      <c r="H41" s="42"/>
      <c r="J41" s="40"/>
      <c r="L41" s="40"/>
      <c r="N41" s="40"/>
      <c r="P41" s="40"/>
    </row>
    <row r="42" spans="2:16" s="23" customFormat="1" ht="12.75">
      <c r="B42" s="28"/>
      <c r="C42" s="28"/>
      <c r="D42" s="42"/>
      <c r="E42" s="28"/>
      <c r="F42" s="42"/>
      <c r="G42" s="28"/>
      <c r="H42" s="42"/>
      <c r="J42" s="40"/>
      <c r="L42" s="40"/>
      <c r="N42" s="40"/>
      <c r="P42" s="40"/>
    </row>
    <row r="43" spans="2:16" s="23" customFormat="1" ht="12.75">
      <c r="B43" s="28"/>
      <c r="C43" s="28"/>
      <c r="D43" s="42"/>
      <c r="E43" s="28"/>
      <c r="F43" s="42"/>
      <c r="G43" s="28"/>
      <c r="H43" s="42"/>
      <c r="J43" s="40"/>
      <c r="L43" s="40"/>
      <c r="N43" s="40"/>
      <c r="P43" s="40"/>
    </row>
    <row r="44" spans="2:16" s="23" customFormat="1" ht="12.75">
      <c r="B44" s="28"/>
      <c r="C44" s="28"/>
      <c r="D44" s="42"/>
      <c r="E44" s="28"/>
      <c r="F44" s="42"/>
      <c r="G44" s="28"/>
      <c r="H44" s="42"/>
      <c r="J44" s="40"/>
      <c r="L44" s="40"/>
      <c r="N44" s="40"/>
      <c r="P44" s="40"/>
    </row>
    <row r="45" spans="2:16" s="23" customFormat="1" ht="12.75">
      <c r="B45" s="28"/>
      <c r="C45" s="28"/>
      <c r="D45" s="42"/>
      <c r="E45" s="28"/>
      <c r="F45" s="42"/>
      <c r="G45" s="28"/>
      <c r="H45" s="42"/>
      <c r="J45" s="40"/>
      <c r="L45" s="40"/>
      <c r="N45" s="40"/>
      <c r="P45" s="40"/>
    </row>
    <row r="46" spans="2:16" s="23" customFormat="1" ht="12.75">
      <c r="B46" s="28"/>
      <c r="C46" s="28"/>
      <c r="D46" s="42"/>
      <c r="E46" s="28"/>
      <c r="F46" s="42"/>
      <c r="G46" s="28"/>
      <c r="H46" s="42"/>
      <c r="J46" s="40"/>
      <c r="L46" s="40"/>
      <c r="N46" s="40"/>
      <c r="P46" s="40"/>
    </row>
    <row r="47" spans="2:16" s="23" customFormat="1" ht="12.75">
      <c r="B47" s="28"/>
      <c r="C47" s="28"/>
      <c r="D47" s="42"/>
      <c r="E47" s="28"/>
      <c r="F47" s="42"/>
      <c r="G47" s="28"/>
      <c r="H47" s="42"/>
      <c r="J47" s="40"/>
      <c r="L47" s="40"/>
      <c r="N47" s="40"/>
      <c r="P47" s="40"/>
    </row>
    <row r="48" spans="2:16" s="23" customFormat="1" ht="12.75">
      <c r="B48" s="28"/>
      <c r="C48" s="28"/>
      <c r="D48" s="42"/>
      <c r="E48" s="28"/>
      <c r="F48" s="42"/>
      <c r="G48" s="28"/>
      <c r="H48" s="42"/>
      <c r="J48" s="40"/>
      <c r="L48" s="40"/>
      <c r="N48" s="40"/>
      <c r="P48" s="40"/>
    </row>
    <row r="49" spans="2:16" s="23" customFormat="1" ht="12.75">
      <c r="B49" s="28"/>
      <c r="C49" s="28"/>
      <c r="D49" s="42"/>
      <c r="E49" s="28"/>
      <c r="F49" s="42"/>
      <c r="G49" s="28"/>
      <c r="H49" s="42"/>
      <c r="J49" s="40"/>
      <c r="L49" s="40"/>
      <c r="N49" s="40"/>
      <c r="P49" s="40"/>
    </row>
    <row r="50" spans="2:16" s="23" customFormat="1" ht="12.75">
      <c r="B50" s="28"/>
      <c r="C50" s="28"/>
      <c r="D50" s="42"/>
      <c r="E50" s="28"/>
      <c r="F50" s="42"/>
      <c r="G50" s="28"/>
      <c r="H50" s="42"/>
      <c r="J50" s="40"/>
      <c r="L50" s="40"/>
      <c r="N50" s="40"/>
      <c r="P50" s="40"/>
    </row>
    <row r="51" spans="2:16" s="23" customFormat="1" ht="12.75">
      <c r="B51" s="28"/>
      <c r="C51" s="28"/>
      <c r="D51" s="42"/>
      <c r="E51" s="28"/>
      <c r="F51" s="42"/>
      <c r="G51" s="28"/>
      <c r="H51" s="42"/>
      <c r="J51" s="40"/>
      <c r="L51" s="40"/>
      <c r="N51" s="40"/>
      <c r="P51" s="40"/>
    </row>
    <row r="52" spans="2:16" s="23" customFormat="1" ht="12.75">
      <c r="B52" s="28"/>
      <c r="C52" s="28"/>
      <c r="D52" s="42"/>
      <c r="E52" s="28"/>
      <c r="F52" s="42"/>
      <c r="G52" s="28"/>
      <c r="H52" s="42"/>
      <c r="J52" s="40"/>
      <c r="L52" s="40"/>
      <c r="N52" s="40"/>
      <c r="P52" s="40"/>
    </row>
    <row r="53" spans="2:16" s="23" customFormat="1" ht="12.75">
      <c r="B53" s="28"/>
      <c r="C53" s="28"/>
      <c r="D53" s="42"/>
      <c r="E53" s="28"/>
      <c r="F53" s="42"/>
      <c r="G53" s="28"/>
      <c r="H53" s="42"/>
      <c r="J53" s="40"/>
      <c r="L53" s="40"/>
      <c r="N53" s="40"/>
      <c r="P53" s="40"/>
    </row>
    <row r="54" spans="2:16" s="23" customFormat="1" ht="12.75">
      <c r="B54" s="28"/>
      <c r="C54" s="28"/>
      <c r="D54" s="42"/>
      <c r="E54" s="28"/>
      <c r="F54" s="42"/>
      <c r="G54" s="28"/>
      <c r="H54" s="42"/>
      <c r="J54" s="40"/>
      <c r="L54" s="40"/>
      <c r="N54" s="40"/>
      <c r="P54" s="40"/>
    </row>
    <row r="55" spans="2:16" s="23" customFormat="1" ht="12.75">
      <c r="B55" s="28"/>
      <c r="C55" s="28"/>
      <c r="D55" s="42"/>
      <c r="E55" s="28"/>
      <c r="F55" s="42"/>
      <c r="G55" s="28"/>
      <c r="H55" s="42"/>
      <c r="J55" s="40"/>
      <c r="L55" s="40"/>
      <c r="N55" s="40"/>
      <c r="P55" s="40"/>
    </row>
    <row r="56" spans="2:16" s="23" customFormat="1" ht="12.75">
      <c r="B56" s="28"/>
      <c r="C56" s="28"/>
      <c r="D56" s="42"/>
      <c r="E56" s="28"/>
      <c r="F56" s="42"/>
      <c r="G56" s="28"/>
      <c r="H56" s="42"/>
      <c r="J56" s="40"/>
      <c r="L56" s="40"/>
      <c r="N56" s="40"/>
      <c r="P56" s="40"/>
    </row>
    <row r="57" spans="2:16" s="23" customFormat="1" ht="12.75">
      <c r="B57" s="28"/>
      <c r="C57" s="28"/>
      <c r="D57" s="42"/>
      <c r="E57" s="28"/>
      <c r="F57" s="42"/>
      <c r="G57" s="28"/>
      <c r="H57" s="42"/>
      <c r="J57" s="40"/>
      <c r="L57" s="40"/>
      <c r="N57" s="40"/>
      <c r="P57" s="40"/>
    </row>
    <row r="58" spans="2:16" s="23" customFormat="1" ht="12.75">
      <c r="B58" s="28"/>
      <c r="C58" s="28"/>
      <c r="D58" s="42"/>
      <c r="E58" s="28"/>
      <c r="F58" s="42"/>
      <c r="G58" s="28"/>
      <c r="H58" s="42"/>
      <c r="J58" s="40"/>
      <c r="L58" s="40"/>
      <c r="N58" s="40"/>
      <c r="P58" s="40"/>
    </row>
    <row r="59" spans="2:16" s="23" customFormat="1" ht="12.75">
      <c r="B59" s="28"/>
      <c r="C59" s="28"/>
      <c r="D59" s="42"/>
      <c r="E59" s="28"/>
      <c r="F59" s="42"/>
      <c r="G59" s="28"/>
      <c r="H59" s="42"/>
      <c r="J59" s="40"/>
      <c r="L59" s="40"/>
      <c r="N59" s="40"/>
      <c r="P59" s="40"/>
    </row>
    <row r="60" spans="2:16" s="23" customFormat="1" ht="12.75">
      <c r="B60" s="28"/>
      <c r="C60" s="28"/>
      <c r="D60" s="42"/>
      <c r="E60" s="28"/>
      <c r="F60" s="42"/>
      <c r="G60" s="28"/>
      <c r="H60" s="42"/>
      <c r="J60" s="40"/>
      <c r="L60" s="40"/>
      <c r="N60" s="40"/>
      <c r="P60" s="40"/>
    </row>
    <row r="61" spans="2:16" s="23" customFormat="1" ht="12.75">
      <c r="B61" s="28"/>
      <c r="C61" s="28"/>
      <c r="D61" s="42"/>
      <c r="E61" s="28"/>
      <c r="F61" s="42"/>
      <c r="G61" s="28"/>
      <c r="H61" s="42"/>
      <c r="J61" s="40"/>
      <c r="L61" s="40"/>
      <c r="N61" s="40"/>
      <c r="P61" s="40"/>
    </row>
    <row r="62" spans="2:16" s="23" customFormat="1" ht="12.75">
      <c r="B62" s="28"/>
      <c r="C62" s="28"/>
      <c r="D62" s="42"/>
      <c r="E62" s="28"/>
      <c r="F62" s="42"/>
      <c r="G62" s="28"/>
      <c r="H62" s="42"/>
      <c r="J62" s="40"/>
      <c r="L62" s="40"/>
      <c r="N62" s="40"/>
      <c r="P62" s="40"/>
    </row>
    <row r="63" spans="2:16" s="23" customFormat="1" ht="12.75">
      <c r="B63" s="28"/>
      <c r="C63" s="28"/>
      <c r="D63" s="42"/>
      <c r="E63" s="28"/>
      <c r="F63" s="42"/>
      <c r="G63" s="28"/>
      <c r="H63" s="42"/>
      <c r="J63" s="40"/>
      <c r="L63" s="40"/>
      <c r="N63" s="40"/>
      <c r="P63" s="40"/>
    </row>
    <row r="64" spans="2:16" s="23" customFormat="1" ht="12.75">
      <c r="B64" s="28"/>
      <c r="C64" s="28"/>
      <c r="D64" s="42"/>
      <c r="E64" s="28"/>
      <c r="F64" s="42"/>
      <c r="G64" s="28"/>
      <c r="H64" s="42"/>
      <c r="J64" s="40"/>
      <c r="L64" s="40"/>
      <c r="N64" s="40"/>
      <c r="P64" s="40"/>
    </row>
  </sheetData>
  <sheetProtection/>
  <mergeCells count="8">
    <mergeCell ref="O2:P2"/>
    <mergeCell ref="M2:N2"/>
    <mergeCell ref="C4:D4"/>
    <mergeCell ref="A2:D2"/>
    <mergeCell ref="E2:F2"/>
    <mergeCell ref="G2:H2"/>
    <mergeCell ref="I2:J2"/>
    <mergeCell ref="K2:L2"/>
  </mergeCells>
  <printOptions horizontalCentered="1" verticalCentered="1"/>
  <pageMargins left="0.3937007874015748" right="0.3937007874015748" top="0.5905511811023623" bottom="0" header="0.3937007874015748" footer="0"/>
  <pageSetup fitToHeight="1" fitToWidth="1" horizontalDpi="300" verticalDpi="300" orientation="landscape" paperSize="9" scale="92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81" bestFit="1" customWidth="1"/>
    <col min="2" max="2" width="14.28125" style="84" bestFit="1" customWidth="1"/>
    <col min="3" max="3" width="17.8515625" style="84" bestFit="1" customWidth="1"/>
    <col min="4" max="4" width="16.57421875" style="84" customWidth="1"/>
    <col min="5" max="5" width="12.8515625" style="84" bestFit="1" customWidth="1"/>
    <col min="6" max="16384" width="9.140625" style="81" customWidth="1"/>
  </cols>
  <sheetData>
    <row r="1" spans="1:5" s="80" customFormat="1" ht="15.75" thickBot="1">
      <c r="A1" s="77" t="s">
        <v>26</v>
      </c>
      <c r="B1" s="78" t="s">
        <v>27</v>
      </c>
      <c r="C1" s="78" t="s">
        <v>28</v>
      </c>
      <c r="D1" s="78" t="s">
        <v>29</v>
      </c>
      <c r="E1" s="79" t="s">
        <v>30</v>
      </c>
    </row>
    <row r="2" spans="1:5" ht="15.75" thickTop="1">
      <c r="A2" s="74" t="s">
        <v>31</v>
      </c>
      <c r="B2" s="75" t="s">
        <v>126</v>
      </c>
      <c r="C2" s="75" t="s">
        <v>127</v>
      </c>
      <c r="D2" s="75" t="s">
        <v>128</v>
      </c>
      <c r="E2" s="76" t="s">
        <v>32</v>
      </c>
    </row>
    <row r="3" spans="1:5" ht="15">
      <c r="A3" s="72" t="s">
        <v>33</v>
      </c>
      <c r="B3" s="71" t="s">
        <v>129</v>
      </c>
      <c r="C3" s="71" t="s">
        <v>130</v>
      </c>
      <c r="D3" s="71" t="s">
        <v>131</v>
      </c>
      <c r="E3" s="73" t="s">
        <v>32</v>
      </c>
    </row>
    <row r="4" spans="1:5" ht="15">
      <c r="A4" s="72" t="s">
        <v>34</v>
      </c>
      <c r="B4" s="71" t="s">
        <v>132</v>
      </c>
      <c r="C4" s="71" t="s">
        <v>133</v>
      </c>
      <c r="D4" s="71" t="s">
        <v>134</v>
      </c>
      <c r="E4" s="73" t="s">
        <v>32</v>
      </c>
    </row>
    <row r="5" spans="1:5" ht="15">
      <c r="A5" s="72" t="s">
        <v>118</v>
      </c>
      <c r="B5" s="71" t="s">
        <v>135</v>
      </c>
      <c r="C5" s="71" t="s">
        <v>136</v>
      </c>
      <c r="D5" s="71" t="s">
        <v>137</v>
      </c>
      <c r="E5" s="73" t="s">
        <v>32</v>
      </c>
    </row>
    <row r="6" spans="1:5" ht="15">
      <c r="A6" s="72" t="s">
        <v>119</v>
      </c>
      <c r="B6" s="71" t="s">
        <v>138</v>
      </c>
      <c r="C6" s="71" t="s">
        <v>139</v>
      </c>
      <c r="D6" s="71" t="s">
        <v>140</v>
      </c>
      <c r="E6" s="73" t="s">
        <v>141</v>
      </c>
    </row>
  </sheetData>
  <sheetProtection/>
  <printOptions horizontalCentered="1"/>
  <pageMargins left="0.7086614173228347" right="0.7086614173228347" top="0.9448818897637796" bottom="0.7480314960629921" header="0.31496062992125984" footer="0.31496062992125984"/>
  <pageSetup orientation="landscape" r:id="rId1"/>
  <headerFooter>
    <oddHeader>&amp;C&amp;"-,Félkövér"&amp;14Levelezős évfolyamok tervezett konzultációs időpontjai 
a 2015/2016 tanév őszi félévében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5" customWidth="1"/>
    <col min="2" max="2" width="31.00390625" style="85" customWidth="1"/>
    <col min="3" max="3" width="45.8515625" style="85" customWidth="1"/>
    <col min="4" max="7" width="8.7109375" style="85" bestFit="1" customWidth="1"/>
    <col min="8" max="8" width="24.8515625" style="85" customWidth="1"/>
    <col min="9" max="9" width="27.8515625" style="85" customWidth="1"/>
    <col min="10" max="16384" width="9.140625" style="85" customWidth="1"/>
  </cols>
  <sheetData>
    <row r="1" spans="1:9" ht="15">
      <c r="A1" s="140" t="s">
        <v>108</v>
      </c>
      <c r="B1" s="141"/>
      <c r="C1" s="141"/>
      <c r="D1" s="141"/>
      <c r="E1" s="141"/>
      <c r="F1" s="141"/>
      <c r="G1" s="141"/>
      <c r="H1" s="142"/>
      <c r="I1" s="104"/>
    </row>
    <row r="2" spans="1:10" ht="15">
      <c r="A2" s="143" t="s">
        <v>35</v>
      </c>
      <c r="B2" s="145" t="s">
        <v>36</v>
      </c>
      <c r="C2" s="145" t="s">
        <v>37</v>
      </c>
      <c r="D2" s="145" t="s">
        <v>38</v>
      </c>
      <c r="E2" s="145"/>
      <c r="F2" s="145"/>
      <c r="G2" s="148"/>
      <c r="H2" s="147" t="s">
        <v>109</v>
      </c>
      <c r="I2" s="133" t="s">
        <v>39</v>
      </c>
      <c r="J2" s="82"/>
    </row>
    <row r="3" spans="1:10" ht="24">
      <c r="A3" s="144"/>
      <c r="B3" s="145"/>
      <c r="C3" s="145"/>
      <c r="D3" s="91" t="s">
        <v>40</v>
      </c>
      <c r="E3" s="91" t="s">
        <v>41</v>
      </c>
      <c r="F3" s="91" t="s">
        <v>69</v>
      </c>
      <c r="G3" s="103" t="s">
        <v>42</v>
      </c>
      <c r="H3" s="147"/>
      <c r="I3" s="133"/>
      <c r="J3" s="82"/>
    </row>
    <row r="4" spans="1:10" ht="15">
      <c r="A4" s="126" t="s">
        <v>43</v>
      </c>
      <c r="B4" s="92" t="s">
        <v>44</v>
      </c>
      <c r="C4" s="93" t="s">
        <v>45</v>
      </c>
      <c r="D4" s="94"/>
      <c r="E4" s="94" t="s">
        <v>32</v>
      </c>
      <c r="F4" s="130" t="s">
        <v>32</v>
      </c>
      <c r="G4" s="146" t="s">
        <v>32</v>
      </c>
      <c r="H4" s="123" t="s">
        <v>32</v>
      </c>
      <c r="I4" s="123" t="s">
        <v>46</v>
      </c>
      <c r="J4" s="82"/>
    </row>
    <row r="5" spans="1:10" ht="15">
      <c r="A5" s="128"/>
      <c r="B5" s="92" t="s">
        <v>47</v>
      </c>
      <c r="C5" s="93" t="s">
        <v>70</v>
      </c>
      <c r="D5" s="94"/>
      <c r="E5" s="94" t="s">
        <v>32</v>
      </c>
      <c r="F5" s="130"/>
      <c r="G5" s="146"/>
      <c r="H5" s="123"/>
      <c r="I5" s="123"/>
      <c r="J5" s="82"/>
    </row>
    <row r="6" spans="1:10" ht="15">
      <c r="A6" s="126" t="s">
        <v>48</v>
      </c>
      <c r="B6" s="92" t="s">
        <v>15</v>
      </c>
      <c r="C6" s="93" t="s">
        <v>71</v>
      </c>
      <c r="D6" s="137">
        <v>42618</v>
      </c>
      <c r="E6" s="130" t="s">
        <v>32</v>
      </c>
      <c r="F6" s="130"/>
      <c r="G6" s="131">
        <v>42632</v>
      </c>
      <c r="H6" s="123" t="s">
        <v>32</v>
      </c>
      <c r="I6" s="123" t="s">
        <v>32</v>
      </c>
      <c r="J6" s="82"/>
    </row>
    <row r="7" spans="1:10" ht="15">
      <c r="A7" s="127"/>
      <c r="B7" s="92" t="s">
        <v>49</v>
      </c>
      <c r="C7" s="93" t="s">
        <v>72</v>
      </c>
      <c r="D7" s="137"/>
      <c r="E7" s="130"/>
      <c r="F7" s="130"/>
      <c r="G7" s="131"/>
      <c r="H7" s="123"/>
      <c r="I7" s="123"/>
      <c r="J7" s="82"/>
    </row>
    <row r="8" spans="1:10" ht="15">
      <c r="A8" s="127"/>
      <c r="B8" s="92" t="s">
        <v>50</v>
      </c>
      <c r="C8" s="93" t="s">
        <v>73</v>
      </c>
      <c r="D8" s="95">
        <v>42625</v>
      </c>
      <c r="E8" s="95">
        <v>42625</v>
      </c>
      <c r="F8" s="130"/>
      <c r="G8" s="131"/>
      <c r="H8" s="123"/>
      <c r="I8" s="123"/>
      <c r="J8" s="82"/>
    </row>
    <row r="9" spans="1:10" ht="15">
      <c r="A9" s="127"/>
      <c r="B9" s="92" t="s">
        <v>17</v>
      </c>
      <c r="C9" s="93" t="s">
        <v>74</v>
      </c>
      <c r="D9" s="96">
        <v>42632</v>
      </c>
      <c r="E9" s="96">
        <v>42632</v>
      </c>
      <c r="F9" s="130"/>
      <c r="G9" s="131"/>
      <c r="H9" s="123"/>
      <c r="I9" s="123"/>
      <c r="J9" s="82"/>
    </row>
    <row r="10" spans="1:10" ht="15">
      <c r="A10" s="128"/>
      <c r="B10" s="92" t="s">
        <v>51</v>
      </c>
      <c r="C10" s="93" t="s">
        <v>75</v>
      </c>
      <c r="D10" s="95">
        <v>42639</v>
      </c>
      <c r="E10" s="94" t="s">
        <v>32</v>
      </c>
      <c r="F10" s="130"/>
      <c r="G10" s="131"/>
      <c r="H10" s="123"/>
      <c r="I10" s="123"/>
      <c r="J10" s="82"/>
    </row>
    <row r="11" spans="1:10" ht="15">
      <c r="A11" s="126" t="s">
        <v>52</v>
      </c>
      <c r="B11" s="134"/>
      <c r="C11" s="139"/>
      <c r="D11" s="95">
        <v>42646</v>
      </c>
      <c r="E11" s="94" t="s">
        <v>32</v>
      </c>
      <c r="F11" s="130"/>
      <c r="G11" s="131">
        <v>42660</v>
      </c>
      <c r="H11" s="88" t="s">
        <v>53</v>
      </c>
      <c r="I11" s="123" t="s">
        <v>32</v>
      </c>
      <c r="J11" s="82"/>
    </row>
    <row r="12" spans="1:10" ht="15">
      <c r="A12" s="127"/>
      <c r="B12" s="134"/>
      <c r="C12" s="139"/>
      <c r="D12" s="95">
        <v>42653</v>
      </c>
      <c r="E12" s="95">
        <v>42655</v>
      </c>
      <c r="F12" s="130"/>
      <c r="G12" s="131"/>
      <c r="H12" s="87" t="s">
        <v>110</v>
      </c>
      <c r="I12" s="123"/>
      <c r="J12" s="82"/>
    </row>
    <row r="13" spans="1:10" ht="15">
      <c r="A13" s="127"/>
      <c r="B13" s="134"/>
      <c r="C13" s="139"/>
      <c r="D13" s="96">
        <v>42660</v>
      </c>
      <c r="E13" s="96">
        <v>42660</v>
      </c>
      <c r="F13" s="130"/>
      <c r="G13" s="131"/>
      <c r="H13" s="89"/>
      <c r="I13" s="123"/>
      <c r="J13" s="82"/>
    </row>
    <row r="14" spans="1:10" ht="15">
      <c r="A14" s="128"/>
      <c r="B14" s="134"/>
      <c r="C14" s="139"/>
      <c r="D14" s="95">
        <v>42667</v>
      </c>
      <c r="E14" s="94" t="s">
        <v>32</v>
      </c>
      <c r="F14" s="130"/>
      <c r="G14" s="131"/>
      <c r="H14" s="89"/>
      <c r="I14" s="123"/>
      <c r="J14" s="82"/>
    </row>
    <row r="15" spans="1:10" ht="24">
      <c r="A15" s="126" t="s">
        <v>54</v>
      </c>
      <c r="B15" s="92" t="s">
        <v>55</v>
      </c>
      <c r="C15" s="93" t="s">
        <v>124</v>
      </c>
      <c r="D15" s="95">
        <v>42681</v>
      </c>
      <c r="E15" s="94" t="s">
        <v>32</v>
      </c>
      <c r="F15" s="130"/>
      <c r="G15" s="131">
        <v>42695</v>
      </c>
      <c r="H15" s="88" t="s">
        <v>56</v>
      </c>
      <c r="I15" s="87" t="s">
        <v>112</v>
      </c>
      <c r="J15" s="82"/>
    </row>
    <row r="16" spans="1:10" ht="15">
      <c r="A16" s="127"/>
      <c r="B16" s="92" t="s">
        <v>57</v>
      </c>
      <c r="C16" s="93" t="s">
        <v>76</v>
      </c>
      <c r="D16" s="95">
        <v>42688</v>
      </c>
      <c r="E16" s="95">
        <v>42688</v>
      </c>
      <c r="F16" s="130"/>
      <c r="G16" s="131"/>
      <c r="H16" s="87" t="s">
        <v>111</v>
      </c>
      <c r="I16" s="87" t="s">
        <v>113</v>
      </c>
      <c r="J16" s="82"/>
    </row>
    <row r="17" spans="1:10" ht="15">
      <c r="A17" s="127"/>
      <c r="B17" s="92" t="s">
        <v>58</v>
      </c>
      <c r="C17" s="93" t="s">
        <v>77</v>
      </c>
      <c r="D17" s="96">
        <v>42695</v>
      </c>
      <c r="E17" s="96">
        <v>42695</v>
      </c>
      <c r="F17" s="130"/>
      <c r="G17" s="131"/>
      <c r="H17" s="89"/>
      <c r="I17" s="89"/>
      <c r="J17" s="82"/>
    </row>
    <row r="18" spans="1:10" ht="15">
      <c r="A18" s="127"/>
      <c r="B18" s="92" t="s">
        <v>59</v>
      </c>
      <c r="C18" s="93" t="s">
        <v>78</v>
      </c>
      <c r="D18" s="137">
        <v>42702</v>
      </c>
      <c r="E18" s="130" t="s">
        <v>32</v>
      </c>
      <c r="F18" s="130"/>
      <c r="G18" s="131"/>
      <c r="H18" s="89"/>
      <c r="I18" s="89"/>
      <c r="J18" s="82"/>
    </row>
    <row r="19" spans="1:10" ht="15">
      <c r="A19" s="128"/>
      <c r="B19" s="92" t="s">
        <v>60</v>
      </c>
      <c r="C19" s="93" t="s">
        <v>79</v>
      </c>
      <c r="D19" s="137"/>
      <c r="E19" s="130"/>
      <c r="F19" s="130"/>
      <c r="G19" s="131"/>
      <c r="H19" s="89"/>
      <c r="I19" s="89"/>
      <c r="J19" s="82"/>
    </row>
    <row r="20" spans="1:10" ht="15">
      <c r="A20" s="126" t="s">
        <v>61</v>
      </c>
      <c r="B20" s="134" t="s">
        <v>62</v>
      </c>
      <c r="C20" s="139" t="s">
        <v>80</v>
      </c>
      <c r="D20" s="95">
        <v>42709</v>
      </c>
      <c r="E20" s="94" t="s">
        <v>32</v>
      </c>
      <c r="F20" s="130"/>
      <c r="G20" s="131">
        <v>42716</v>
      </c>
      <c r="H20" s="88" t="s">
        <v>63</v>
      </c>
      <c r="I20" s="123" t="s">
        <v>32</v>
      </c>
      <c r="J20" s="124"/>
    </row>
    <row r="21" spans="1:10" ht="15">
      <c r="A21" s="127"/>
      <c r="B21" s="134"/>
      <c r="C21" s="139"/>
      <c r="D21" s="96">
        <v>42716</v>
      </c>
      <c r="E21" s="96">
        <v>42716</v>
      </c>
      <c r="F21" s="130"/>
      <c r="G21" s="131"/>
      <c r="H21" s="87" t="s">
        <v>114</v>
      </c>
      <c r="I21" s="123"/>
      <c r="J21" s="124"/>
    </row>
    <row r="22" spans="1:10" ht="15">
      <c r="A22" s="128"/>
      <c r="B22" s="134"/>
      <c r="C22" s="139"/>
      <c r="D22" s="95">
        <v>42723</v>
      </c>
      <c r="E22" s="94" t="s">
        <v>32</v>
      </c>
      <c r="F22" s="130"/>
      <c r="G22" s="131"/>
      <c r="H22" s="87" t="s">
        <v>115</v>
      </c>
      <c r="I22" s="123"/>
      <c r="J22" s="82"/>
    </row>
    <row r="23" spans="1:10" ht="27" customHeight="1">
      <c r="A23" s="126" t="s">
        <v>64</v>
      </c>
      <c r="B23" s="134" t="s">
        <v>65</v>
      </c>
      <c r="C23" s="139" t="s">
        <v>81</v>
      </c>
      <c r="D23" s="95">
        <v>42744</v>
      </c>
      <c r="E23" s="94" t="s">
        <v>32</v>
      </c>
      <c r="F23" s="130"/>
      <c r="G23" s="131">
        <v>42758</v>
      </c>
      <c r="H23" s="125" t="s">
        <v>116</v>
      </c>
      <c r="I23" s="125"/>
      <c r="J23" s="82"/>
    </row>
    <row r="24" spans="1:10" ht="15">
      <c r="A24" s="127"/>
      <c r="B24" s="134"/>
      <c r="C24" s="139"/>
      <c r="D24" s="95">
        <v>42751</v>
      </c>
      <c r="E24" s="95">
        <v>42751</v>
      </c>
      <c r="F24" s="130"/>
      <c r="G24" s="131"/>
      <c r="H24" s="88" t="s">
        <v>66</v>
      </c>
      <c r="I24" s="125" t="s">
        <v>32</v>
      </c>
      <c r="J24" s="82"/>
    </row>
    <row r="25" spans="1:10" ht="15">
      <c r="A25" s="127"/>
      <c r="B25" s="134"/>
      <c r="C25" s="139"/>
      <c r="D25" s="96">
        <v>42758</v>
      </c>
      <c r="E25" s="96">
        <v>42758</v>
      </c>
      <c r="F25" s="130"/>
      <c r="G25" s="131"/>
      <c r="H25" s="87" t="s">
        <v>117</v>
      </c>
      <c r="I25" s="125"/>
      <c r="J25" s="82"/>
    </row>
    <row r="26" spans="1:10" ht="15">
      <c r="A26" s="128"/>
      <c r="B26" s="134"/>
      <c r="C26" s="139"/>
      <c r="D26" s="95">
        <v>42765</v>
      </c>
      <c r="E26" s="94" t="s">
        <v>32</v>
      </c>
      <c r="F26" s="130"/>
      <c r="G26" s="131"/>
      <c r="H26" s="89"/>
      <c r="I26" s="125"/>
      <c r="J26" s="82"/>
    </row>
    <row r="27" spans="1:10" ht="15">
      <c r="A27" s="129" t="s">
        <v>82</v>
      </c>
      <c r="B27" s="92" t="s">
        <v>65</v>
      </c>
      <c r="C27" s="97" t="s">
        <v>81</v>
      </c>
      <c r="D27" s="95">
        <v>42772</v>
      </c>
      <c r="E27" s="94" t="s">
        <v>32</v>
      </c>
      <c r="F27" s="130"/>
      <c r="G27" s="131">
        <v>42786</v>
      </c>
      <c r="H27" s="89"/>
      <c r="I27" s="125"/>
      <c r="J27" s="82"/>
    </row>
    <row r="28" spans="1:12" ht="15">
      <c r="A28" s="129"/>
      <c r="B28" s="92" t="s">
        <v>83</v>
      </c>
      <c r="C28" s="97" t="s">
        <v>84</v>
      </c>
      <c r="D28" s="95">
        <v>42779</v>
      </c>
      <c r="E28" s="95">
        <v>42779</v>
      </c>
      <c r="F28" s="130"/>
      <c r="G28" s="132"/>
      <c r="H28" s="138" t="s">
        <v>32</v>
      </c>
      <c r="I28" s="138" t="s">
        <v>32</v>
      </c>
      <c r="J28"/>
      <c r="K28"/>
      <c r="L28"/>
    </row>
    <row r="29" spans="1:12" ht="15">
      <c r="A29" s="129"/>
      <c r="B29" s="92" t="s">
        <v>15</v>
      </c>
      <c r="C29" s="97" t="s">
        <v>85</v>
      </c>
      <c r="D29" s="96">
        <v>42786</v>
      </c>
      <c r="E29" s="96">
        <v>42786</v>
      </c>
      <c r="F29" s="130"/>
      <c r="G29" s="132"/>
      <c r="H29" s="136"/>
      <c r="I29" s="136"/>
      <c r="J29" s="81"/>
      <c r="K29"/>
      <c r="L29"/>
    </row>
    <row r="30" spans="1:12" ht="15">
      <c r="A30" s="129"/>
      <c r="B30" s="92" t="s">
        <v>50</v>
      </c>
      <c r="C30" s="97" t="s">
        <v>86</v>
      </c>
      <c r="D30" s="137">
        <v>42793</v>
      </c>
      <c r="E30" s="130" t="s">
        <v>32</v>
      </c>
      <c r="F30" s="130"/>
      <c r="G30" s="132"/>
      <c r="H30" s="136"/>
      <c r="I30" s="136"/>
      <c r="J30" s="83"/>
      <c r="K30"/>
      <c r="L30"/>
    </row>
    <row r="31" spans="1:10" ht="15">
      <c r="A31" s="129"/>
      <c r="B31" s="92" t="s">
        <v>17</v>
      </c>
      <c r="C31" s="97" t="s">
        <v>87</v>
      </c>
      <c r="D31" s="137"/>
      <c r="E31" s="130"/>
      <c r="F31" s="130"/>
      <c r="G31" s="132"/>
      <c r="H31" s="136"/>
      <c r="I31" s="136"/>
      <c r="J31" s="86"/>
    </row>
    <row r="32" spans="1:10" ht="15">
      <c r="A32" s="129"/>
      <c r="B32" s="92" t="s">
        <v>51</v>
      </c>
      <c r="C32" s="97" t="s">
        <v>88</v>
      </c>
      <c r="D32" s="137"/>
      <c r="E32" s="130"/>
      <c r="F32" s="130"/>
      <c r="G32" s="132"/>
      <c r="H32" s="136"/>
      <c r="I32" s="136"/>
      <c r="J32" s="86"/>
    </row>
    <row r="33" spans="1:10" ht="15">
      <c r="A33" s="129"/>
      <c r="B33" s="92" t="s">
        <v>67</v>
      </c>
      <c r="C33" s="97" t="s">
        <v>68</v>
      </c>
      <c r="D33" s="137"/>
      <c r="E33" s="130"/>
      <c r="F33" s="130"/>
      <c r="G33" s="132"/>
      <c r="H33" s="136"/>
      <c r="I33" s="136"/>
      <c r="J33" s="86"/>
    </row>
    <row r="34" spans="1:10" ht="15">
      <c r="A34" s="129" t="s">
        <v>89</v>
      </c>
      <c r="B34" s="134" t="s">
        <v>55</v>
      </c>
      <c r="C34" s="135"/>
      <c r="D34" s="95">
        <v>42800</v>
      </c>
      <c r="E34" s="94" t="s">
        <v>32</v>
      </c>
      <c r="F34" s="130"/>
      <c r="G34" s="132">
        <v>42814</v>
      </c>
      <c r="H34" s="99" t="s">
        <v>53</v>
      </c>
      <c r="I34" s="136" t="s">
        <v>32</v>
      </c>
      <c r="J34" s="86"/>
    </row>
    <row r="35" spans="1:10" ht="15">
      <c r="A35" s="129"/>
      <c r="B35" s="134"/>
      <c r="C35" s="135"/>
      <c r="D35" s="95">
        <v>42807</v>
      </c>
      <c r="E35" s="95">
        <v>42807</v>
      </c>
      <c r="F35" s="130"/>
      <c r="G35" s="132"/>
      <c r="H35" s="98" t="s">
        <v>90</v>
      </c>
      <c r="I35" s="136"/>
      <c r="J35" s="86"/>
    </row>
    <row r="36" spans="1:10" ht="15">
      <c r="A36" s="129"/>
      <c r="B36" s="134"/>
      <c r="C36" s="135"/>
      <c r="D36" s="96">
        <v>42814</v>
      </c>
      <c r="E36" s="96">
        <v>42814</v>
      </c>
      <c r="F36" s="130"/>
      <c r="G36" s="132"/>
      <c r="H36" s="90"/>
      <c r="I36" s="136"/>
      <c r="J36" s="86"/>
    </row>
    <row r="37" spans="1:10" ht="15">
      <c r="A37" s="129"/>
      <c r="B37" s="134"/>
      <c r="C37" s="135"/>
      <c r="D37" s="95">
        <v>42821</v>
      </c>
      <c r="E37" s="100" t="s">
        <v>32</v>
      </c>
      <c r="F37" s="130"/>
      <c r="G37" s="132"/>
      <c r="H37" s="90"/>
      <c r="I37" s="136"/>
      <c r="J37" s="86"/>
    </row>
    <row r="38" spans="1:10" ht="15">
      <c r="A38" s="129" t="s">
        <v>91</v>
      </c>
      <c r="B38" s="92" t="s">
        <v>55</v>
      </c>
      <c r="C38" s="97" t="s">
        <v>92</v>
      </c>
      <c r="D38" s="137">
        <v>42828</v>
      </c>
      <c r="E38" s="130" t="s">
        <v>32</v>
      </c>
      <c r="F38" s="130"/>
      <c r="G38" s="132">
        <v>42849</v>
      </c>
      <c r="H38" s="99" t="s">
        <v>93</v>
      </c>
      <c r="I38" s="136" t="s">
        <v>32</v>
      </c>
      <c r="J38" s="86"/>
    </row>
    <row r="39" spans="1:10" ht="15">
      <c r="A39" s="129"/>
      <c r="B39" s="134" t="s">
        <v>58</v>
      </c>
      <c r="C39" s="135" t="s">
        <v>95</v>
      </c>
      <c r="D39" s="137"/>
      <c r="E39" s="130"/>
      <c r="F39" s="130"/>
      <c r="G39" s="132"/>
      <c r="H39" s="98" t="s">
        <v>94</v>
      </c>
      <c r="I39" s="136"/>
      <c r="J39" s="86"/>
    </row>
    <row r="40" spans="1:10" ht="15">
      <c r="A40" s="129"/>
      <c r="B40" s="134"/>
      <c r="C40" s="135"/>
      <c r="D40" s="95">
        <v>42835</v>
      </c>
      <c r="E40" s="95">
        <v>42835</v>
      </c>
      <c r="F40" s="130"/>
      <c r="G40" s="132"/>
      <c r="H40" s="90"/>
      <c r="I40" s="136"/>
      <c r="J40" s="86"/>
    </row>
    <row r="41" spans="1:10" ht="15">
      <c r="A41" s="129"/>
      <c r="B41" s="134"/>
      <c r="C41" s="135"/>
      <c r="D41" s="96">
        <v>42849</v>
      </c>
      <c r="E41" s="96">
        <v>42849</v>
      </c>
      <c r="F41" s="130"/>
      <c r="G41" s="132"/>
      <c r="H41" s="90"/>
      <c r="I41" s="136"/>
      <c r="J41" s="86"/>
    </row>
    <row r="42" spans="1:10" ht="15">
      <c r="A42" s="129" t="s">
        <v>96</v>
      </c>
      <c r="B42" s="134" t="s">
        <v>62</v>
      </c>
      <c r="C42" s="135" t="s">
        <v>97</v>
      </c>
      <c r="D42" s="95">
        <v>42863</v>
      </c>
      <c r="E42" s="94"/>
      <c r="F42" s="130"/>
      <c r="G42" s="132">
        <v>42877</v>
      </c>
      <c r="H42" s="99" t="s">
        <v>98</v>
      </c>
      <c r="I42" s="136" t="s">
        <v>32</v>
      </c>
      <c r="J42" s="86"/>
    </row>
    <row r="43" spans="1:10" ht="15">
      <c r="A43" s="129"/>
      <c r="B43" s="134"/>
      <c r="C43" s="135"/>
      <c r="D43" s="95">
        <v>42870</v>
      </c>
      <c r="E43" s="95">
        <v>42870</v>
      </c>
      <c r="F43" s="130"/>
      <c r="G43" s="132"/>
      <c r="H43" s="98" t="s">
        <v>99</v>
      </c>
      <c r="I43" s="136"/>
      <c r="J43" s="86"/>
    </row>
    <row r="44" spans="1:10" ht="15">
      <c r="A44" s="129"/>
      <c r="B44" s="134"/>
      <c r="C44" s="135"/>
      <c r="D44" s="96">
        <v>42877</v>
      </c>
      <c r="E44" s="96">
        <v>42877</v>
      </c>
      <c r="F44" s="130"/>
      <c r="G44" s="132"/>
      <c r="H44" s="90"/>
      <c r="I44" s="136"/>
      <c r="J44" s="86"/>
    </row>
    <row r="45" spans="1:10" ht="15">
      <c r="A45" s="129"/>
      <c r="B45" s="134"/>
      <c r="C45" s="135"/>
      <c r="D45" s="95">
        <v>42884</v>
      </c>
      <c r="E45" s="94"/>
      <c r="F45" s="130"/>
      <c r="G45" s="132"/>
      <c r="H45" s="90"/>
      <c r="I45" s="136"/>
      <c r="J45" s="86"/>
    </row>
    <row r="46" spans="1:10" ht="15">
      <c r="A46" s="129" t="s">
        <v>100</v>
      </c>
      <c r="B46" s="134" t="s">
        <v>101</v>
      </c>
      <c r="C46" s="135" t="s">
        <v>102</v>
      </c>
      <c r="D46" s="95">
        <v>42898</v>
      </c>
      <c r="E46" s="95">
        <v>42898</v>
      </c>
      <c r="F46" s="130"/>
      <c r="G46" s="132">
        <v>42905</v>
      </c>
      <c r="H46" s="99" t="s">
        <v>103</v>
      </c>
      <c r="I46" s="136" t="s">
        <v>32</v>
      </c>
      <c r="J46" s="86"/>
    </row>
    <row r="47" spans="1:10" ht="15">
      <c r="A47" s="129"/>
      <c r="B47" s="134"/>
      <c r="C47" s="135"/>
      <c r="D47" s="96">
        <v>42905</v>
      </c>
      <c r="E47" s="96">
        <v>42905</v>
      </c>
      <c r="F47" s="130"/>
      <c r="G47" s="132"/>
      <c r="H47" s="98" t="s">
        <v>104</v>
      </c>
      <c r="I47" s="136"/>
      <c r="J47" s="86"/>
    </row>
    <row r="48" spans="1:10" ht="15">
      <c r="A48" s="129"/>
      <c r="B48" s="92" t="s">
        <v>105</v>
      </c>
      <c r="C48" s="97" t="s">
        <v>106</v>
      </c>
      <c r="D48" s="95">
        <v>42912</v>
      </c>
      <c r="E48" s="94" t="s">
        <v>32</v>
      </c>
      <c r="F48" s="130"/>
      <c r="G48" s="132"/>
      <c r="H48" s="90"/>
      <c r="I48" s="136"/>
      <c r="J48" s="86"/>
    </row>
    <row r="49" spans="1:10" ht="15">
      <c r="A49" s="101" t="s">
        <v>107</v>
      </c>
      <c r="B49" s="92" t="s">
        <v>67</v>
      </c>
      <c r="C49" s="97" t="s">
        <v>68</v>
      </c>
      <c r="D49" s="95">
        <v>42919</v>
      </c>
      <c r="E49" s="94" t="s">
        <v>32</v>
      </c>
      <c r="F49" s="94" t="s">
        <v>32</v>
      </c>
      <c r="G49" s="94" t="s">
        <v>32</v>
      </c>
      <c r="H49" s="98" t="s">
        <v>32</v>
      </c>
      <c r="I49" s="98" t="s">
        <v>32</v>
      </c>
      <c r="J49" s="86"/>
    </row>
    <row r="52" ht="15">
      <c r="A52" s="102"/>
    </row>
  </sheetData>
  <sheetProtection/>
  <mergeCells count="77">
    <mergeCell ref="B23:B26"/>
    <mergeCell ref="C23:C26"/>
    <mergeCell ref="A6:A10"/>
    <mergeCell ref="D6:D7"/>
    <mergeCell ref="E6:E7"/>
    <mergeCell ref="F6:F10"/>
    <mergeCell ref="F15:F19"/>
    <mergeCell ref="G6:G10"/>
    <mergeCell ref="A11:A14"/>
    <mergeCell ref="B11:B14"/>
    <mergeCell ref="G11:G14"/>
    <mergeCell ref="D2:G2"/>
    <mergeCell ref="C11:C14"/>
    <mergeCell ref="F11:F14"/>
    <mergeCell ref="A1:H1"/>
    <mergeCell ref="A2:A3"/>
    <mergeCell ref="B2:B3"/>
    <mergeCell ref="C2:C3"/>
    <mergeCell ref="A4:A5"/>
    <mergeCell ref="F4:F5"/>
    <mergeCell ref="G4:G5"/>
    <mergeCell ref="H2:H3"/>
    <mergeCell ref="G15:G19"/>
    <mergeCell ref="D18:D19"/>
    <mergeCell ref="E18:E19"/>
    <mergeCell ref="B20:B22"/>
    <mergeCell ref="C20:C22"/>
    <mergeCell ref="F20:F22"/>
    <mergeCell ref="G20:G22"/>
    <mergeCell ref="H28:H33"/>
    <mergeCell ref="I28:I33"/>
    <mergeCell ref="D30:D33"/>
    <mergeCell ref="E30:E33"/>
    <mergeCell ref="F23:F26"/>
    <mergeCell ref="G23:G26"/>
    <mergeCell ref="A34:A37"/>
    <mergeCell ref="B34:B37"/>
    <mergeCell ref="C34:C37"/>
    <mergeCell ref="F34:F37"/>
    <mergeCell ref="G34:G37"/>
    <mergeCell ref="I34:I37"/>
    <mergeCell ref="A38:A41"/>
    <mergeCell ref="D38:D39"/>
    <mergeCell ref="E38:E39"/>
    <mergeCell ref="F38:F41"/>
    <mergeCell ref="G38:G41"/>
    <mergeCell ref="I38:I41"/>
    <mergeCell ref="B39:B41"/>
    <mergeCell ref="C39:C41"/>
    <mergeCell ref="A42:A45"/>
    <mergeCell ref="B42:B45"/>
    <mergeCell ref="C42:C45"/>
    <mergeCell ref="F42:F45"/>
    <mergeCell ref="G42:G45"/>
    <mergeCell ref="I42:I45"/>
    <mergeCell ref="A46:A48"/>
    <mergeCell ref="B46:B47"/>
    <mergeCell ref="C46:C47"/>
    <mergeCell ref="F46:F48"/>
    <mergeCell ref="G46:G48"/>
    <mergeCell ref="I46:I48"/>
    <mergeCell ref="I2:I3"/>
    <mergeCell ref="H4:H5"/>
    <mergeCell ref="I4:I5"/>
    <mergeCell ref="H6:H10"/>
    <mergeCell ref="I6:I10"/>
    <mergeCell ref="I11:I14"/>
    <mergeCell ref="I20:I22"/>
    <mergeCell ref="J20:J21"/>
    <mergeCell ref="H23:I23"/>
    <mergeCell ref="I24:I27"/>
    <mergeCell ref="A15:A19"/>
    <mergeCell ref="A20:A22"/>
    <mergeCell ref="A23:A26"/>
    <mergeCell ref="A27:A33"/>
    <mergeCell ref="F27:F33"/>
    <mergeCell ref="G27:G33"/>
  </mergeCells>
  <hyperlinks>
    <hyperlink ref="I2" location="_ftn1" display="_ftn1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Pogatsnik Monika</cp:lastModifiedBy>
  <cp:lastPrinted>2016-08-31T07:34:15Z</cp:lastPrinted>
  <dcterms:created xsi:type="dcterms:W3CDTF">2011-12-06T01:38:21Z</dcterms:created>
  <dcterms:modified xsi:type="dcterms:W3CDTF">2016-08-31T14:59:10Z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