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élév rendje" sheetId="1" r:id="rId1"/>
    <sheet name="Levelezős időpontok GEO" sheetId="2" r:id="rId2"/>
    <sheet name="A tanév időbeosztása" sheetId="3" r:id="rId3"/>
  </sheets>
  <definedNames>
    <definedName name="_ftn1" localSheetId="2">'A tanév időbeosztása'!$A$4</definedName>
    <definedName name="_ftnref1" localSheetId="2">'A tanév időbeosztása'!$G$2</definedName>
    <definedName name="_xlnm.Print_Area" localSheetId="2">'A tanév időbeosztása'!$A$1:$H$4</definedName>
    <definedName name="_xlnm.Print_Area" localSheetId="0">'Félév rendje'!$A$1:$N$24</definedName>
    <definedName name="_xlnm.Print_Area" localSheetId="1">'Levelezős időpontok GEO'!$A$1:$E$6</definedName>
  </definedNames>
  <calcPr fullCalcOnLoad="1"/>
</workbook>
</file>

<file path=xl/sharedStrings.xml><?xml version="1.0" encoding="utf-8"?>
<sst xmlns="http://schemas.openxmlformats.org/spreadsheetml/2006/main" count="144" uniqueCount="106">
  <si>
    <t>HÉTFŐ</t>
  </si>
  <si>
    <t>KEDD</t>
  </si>
  <si>
    <t>SZERDA</t>
  </si>
  <si>
    <t>CSÜTÖRTÖK</t>
  </si>
  <si>
    <t>PÉNTEK</t>
  </si>
  <si>
    <t>SZOMBAT</t>
  </si>
  <si>
    <t>Regisztrációs hét</t>
  </si>
  <si>
    <t>Első tanítási nap</t>
  </si>
  <si>
    <t>Szorgalmi időszak vége</t>
  </si>
  <si>
    <t>Vizsgaidőszak vége</t>
  </si>
  <si>
    <t>MECH LEV</t>
  </si>
  <si>
    <t>VILL LEV</t>
  </si>
  <si>
    <t>évfolyam/időpont</t>
  </si>
  <si>
    <t>1.konzultáció</t>
  </si>
  <si>
    <t>2.konzultáció</t>
  </si>
  <si>
    <t>3.konzultáció</t>
  </si>
  <si>
    <t>4.konzultáció</t>
  </si>
  <si>
    <t>FM/FR I. évf.</t>
  </si>
  <si>
    <t>-</t>
  </si>
  <si>
    <t>FM/FR II. évf.</t>
  </si>
  <si>
    <t>FM/FR III. évf.</t>
  </si>
  <si>
    <t>Hónap</t>
  </si>
  <si>
    <t>Esemény</t>
  </si>
  <si>
    <t>Esemény ideje</t>
  </si>
  <si>
    <t>Testületi ülések tervezett ideje</t>
  </si>
  <si>
    <t>a munkaszüneti napok körüli munkarend[1]</t>
  </si>
  <si>
    <t>RVT</t>
  </si>
  <si>
    <t>EVT</t>
  </si>
  <si>
    <t>Szenátus</t>
  </si>
  <si>
    <t>Tanévnyitó külföldi hallgatók részére</t>
  </si>
  <si>
    <t>Szorgalmi időszak</t>
  </si>
  <si>
    <t>Nemzeti Ünnep</t>
  </si>
  <si>
    <t>Rektori-dékáni szünet</t>
  </si>
  <si>
    <t>Tudományos Diákköri Konferencia</t>
  </si>
  <si>
    <t>Vizsgaidőszak</t>
  </si>
  <si>
    <t>Téli záróvizsgák</t>
  </si>
  <si>
    <t>Diplomaátadó Ünnepségek</t>
  </si>
  <si>
    <t>karonként ütemezve</t>
  </si>
  <si>
    <t>Konzisztórium</t>
  </si>
  <si>
    <t>2017. január 30-tól – karonként ütemezve</t>
  </si>
  <si>
    <t>Február</t>
  </si>
  <si>
    <t>Oktatási szünet</t>
  </si>
  <si>
    <t>2017. január 30. - 2017. február 3.</t>
  </si>
  <si>
    <t>2017. február 6. - 2017. február 10. (hétfő-péntek)</t>
  </si>
  <si>
    <t>2017. február 9. (csütörtök)</t>
  </si>
  <si>
    <t>2017. február 13. (hétfő)</t>
  </si>
  <si>
    <t>2017. február 13. - 2017. május 20.</t>
  </si>
  <si>
    <t>Március</t>
  </si>
  <si>
    <t>2017. március 15. (szerda)</t>
  </si>
  <si>
    <t>Április</t>
  </si>
  <si>
    <t>2017. április 19. (szerda) 13.30 órától</t>
  </si>
  <si>
    <t>Húsvét</t>
  </si>
  <si>
    <t>2017. április 16-17. (vasárnap-hétfő)</t>
  </si>
  <si>
    <t>2017. április 19. (szerda) eredményhirdetés: 2017. április 26. (szerda)</t>
  </si>
  <si>
    <t>Május</t>
  </si>
  <si>
    <t>2017. május 22. (hétfő) - 2017. június 26. (hétfő)</t>
  </si>
  <si>
    <t>Munka Ünnepe</t>
  </si>
  <si>
    <t>2017. május 1. (hétfő)</t>
  </si>
  <si>
    <t>Június</t>
  </si>
  <si>
    <t>Pedagógus Nap (EU_PED 2017)</t>
  </si>
  <si>
    <t>2017. június 12. (hétfő)</t>
  </si>
  <si>
    <t>Pünkösd</t>
  </si>
  <si>
    <t>2017. június 4-5. (vasárnap-hétfő)</t>
  </si>
  <si>
    <t>Záróvizsgák</t>
  </si>
  <si>
    <t>Július</t>
  </si>
  <si>
    <t>A 2016/2017. tanév időbeosztása</t>
  </si>
  <si>
    <t>A 2016. és 2017. évi ünnepnapok</t>
  </si>
  <si>
    <t>KSZ. III.évf.</t>
  </si>
  <si>
    <t>Birt. MSc.II.évf.</t>
  </si>
  <si>
    <t>x</t>
  </si>
  <si>
    <t>Nemzeti ünnep</t>
  </si>
  <si>
    <t>Kérelmek beadási határideje</t>
  </si>
  <si>
    <t>Húsvét hétfő</t>
  </si>
  <si>
    <t>Első vizsganap</t>
  </si>
  <si>
    <t>TDK Konferencia</t>
  </si>
  <si>
    <t>EUPED</t>
  </si>
  <si>
    <t>VIZSGAIDŐSZAK</t>
  </si>
  <si>
    <t>ZÁRÓVIZSGÁK</t>
  </si>
  <si>
    <t>Diploma átadó</t>
  </si>
  <si>
    <t>TDK ered-ményhirdetés</t>
  </si>
  <si>
    <t>tanítási napok száma:</t>
  </si>
  <si>
    <t>Munka-szüneti nap</t>
  </si>
  <si>
    <t>febr. 27. – 
márc. 02.</t>
  </si>
  <si>
    <t>febr. 20. – 
febr. 23.</t>
  </si>
  <si>
    <t>febr. 13. – 
febr. 16.</t>
  </si>
  <si>
    <t>febr. 08. – 
febr. 11.</t>
  </si>
  <si>
    <t>febr. 09. – 
febr. 11.</t>
  </si>
  <si>
    <t>ápr. 03. – 
ápr. 06.</t>
  </si>
  <si>
    <t>márc. 27. – 
márc. 30.</t>
  </si>
  <si>
    <t>márc. 20. – 
márc. 23.</t>
  </si>
  <si>
    <t>márc. 08. – 
márc. 11.</t>
  </si>
  <si>
    <t>márc. 16. – 
márc. 18.</t>
  </si>
  <si>
    <t>máj. 08. – 
máj. 11.</t>
  </si>
  <si>
    <t>ápr. 24. – 
ápr. 27.</t>
  </si>
  <si>
    <t>ápr. 10. – 
ápr. 13.</t>
  </si>
  <si>
    <t>ápr. 19. – 
ápr. 22.</t>
  </si>
  <si>
    <t>ápr. 20. – 
ápr. 22.</t>
  </si>
  <si>
    <t>máj. 11. – 
máj. 13.</t>
  </si>
  <si>
    <t>Kreditátviteli, tanulmányi biz. ülése
KARI KÖZGYŰLÉS</t>
  </si>
  <si>
    <t>AMK Kari Tanács</t>
  </si>
  <si>
    <t>GIS Open konferencia</t>
  </si>
  <si>
    <t>Rektori szünet
GIS Open konferencia</t>
  </si>
  <si>
    <t>Rektori szünet</t>
  </si>
  <si>
    <t>Pünkösd hétfő</t>
  </si>
  <si>
    <t>2017. június 26-tól – karonként ütemezve</t>
  </si>
  <si>
    <t>Nagypéntek
munkaszüneti nap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</si>
</sst>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\ dd/"/>
    <numFmt numFmtId="173" formatCode="mmm/yyyy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2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7.5"/>
      <color indexed="63"/>
      <name val="Arial"/>
      <family val="2"/>
    </font>
    <font>
      <sz val="8.8"/>
      <color indexed="63"/>
      <name val="Verdana"/>
      <family val="2"/>
    </font>
    <font>
      <sz val="11"/>
      <color indexed="63"/>
      <name val="Verdana"/>
      <family val="2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2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7.5"/>
      <color rgb="FF444444"/>
      <name val="Arial"/>
      <family val="2"/>
    </font>
    <font>
      <sz val="8.8"/>
      <color rgb="FF333333"/>
      <name val="Verdana"/>
      <family val="2"/>
    </font>
    <font>
      <sz val="11"/>
      <color rgb="FF333333"/>
      <name val="Verdana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CB9CA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172" fontId="3" fillId="33" borderId="10" xfId="55" applyNumberFormat="1" applyFont="1" applyFill="1" applyBorder="1" applyAlignment="1">
      <alignment horizontal="left" vertical="center"/>
      <protection/>
    </xf>
    <xf numFmtId="172" fontId="3" fillId="33" borderId="11" xfId="55" applyNumberFormat="1" applyFont="1" applyFill="1" applyBorder="1" applyAlignment="1">
      <alignment horizontal="left" vertical="center"/>
      <protection/>
    </xf>
    <xf numFmtId="172" fontId="3" fillId="33" borderId="12" xfId="55" applyNumberFormat="1" applyFont="1" applyFill="1" applyBorder="1" applyAlignment="1">
      <alignment horizontal="left" vertical="center"/>
      <protection/>
    </xf>
    <xf numFmtId="172" fontId="3" fillId="33" borderId="13" xfId="55" applyNumberFormat="1" applyFont="1" applyFill="1" applyBorder="1" applyAlignment="1">
      <alignment horizontal="left" vertical="center"/>
      <protection/>
    </xf>
    <xf numFmtId="172" fontId="3" fillId="33" borderId="13" xfId="55" applyNumberFormat="1" applyFont="1" applyFill="1" applyBorder="1" applyAlignment="1">
      <alignment horizontal="left" vertical="center" wrapText="1"/>
      <protection/>
    </xf>
    <xf numFmtId="172" fontId="3" fillId="33" borderId="14" xfId="55" applyNumberFormat="1" applyFont="1" applyFill="1" applyBorder="1" applyAlignment="1">
      <alignment horizontal="left" vertical="center" wrapText="1"/>
      <protection/>
    </xf>
    <xf numFmtId="172" fontId="3" fillId="33" borderId="14" xfId="55" applyNumberFormat="1" applyFont="1" applyFill="1" applyBorder="1" applyAlignment="1">
      <alignment horizontal="left" vertical="center"/>
      <protection/>
    </xf>
    <xf numFmtId="172" fontId="3" fillId="33" borderId="11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Alignment="1">
      <alignment vertical="center"/>
      <protection/>
    </xf>
    <xf numFmtId="0" fontId="3" fillId="15" borderId="11" xfId="55" applyFont="1" applyFill="1" applyBorder="1" applyAlignment="1">
      <alignment horizontal="center" vertical="center"/>
      <protection/>
    </xf>
    <xf numFmtId="0" fontId="3" fillId="15" borderId="13" xfId="55" applyFont="1" applyFill="1" applyBorder="1" applyAlignment="1">
      <alignment horizontal="center" vertical="center"/>
      <protection/>
    </xf>
    <xf numFmtId="0" fontId="2" fillId="0" borderId="0" xfId="55" applyFill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39" fillId="0" borderId="0" xfId="49" applyFill="1" applyAlignment="1" applyProtection="1">
      <alignment horizontal="left" vertical="center"/>
      <protection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172" fontId="3" fillId="0" borderId="11" xfId="55" applyNumberFormat="1" applyFont="1" applyFill="1" applyBorder="1" applyAlignment="1">
      <alignment horizontal="left" vertical="center"/>
      <protection/>
    </xf>
    <xf numFmtId="172" fontId="3" fillId="0" borderId="13" xfId="55" applyNumberFormat="1" applyFont="1" applyFill="1" applyBorder="1" applyAlignment="1">
      <alignment horizontal="left" vertical="center"/>
      <protection/>
    </xf>
    <xf numFmtId="172" fontId="3" fillId="0" borderId="15" xfId="55" applyNumberFormat="1" applyFont="1" applyFill="1" applyBorder="1" applyAlignment="1">
      <alignment horizontal="left" vertical="center" wrapText="1"/>
      <protection/>
    </xf>
    <xf numFmtId="172" fontId="3" fillId="0" borderId="14" xfId="55" applyNumberFormat="1" applyFont="1" applyFill="1" applyBorder="1" applyAlignment="1">
      <alignment horizontal="left" vertical="center"/>
      <protection/>
    </xf>
    <xf numFmtId="172" fontId="3" fillId="0" borderId="12" xfId="55" applyNumberFormat="1" applyFont="1" applyFill="1" applyBorder="1" applyAlignment="1">
      <alignment horizontal="left" vertical="center"/>
      <protection/>
    </xf>
    <xf numFmtId="172" fontId="3" fillId="0" borderId="13" xfId="55" applyNumberFormat="1" applyFont="1" applyFill="1" applyBorder="1" applyAlignment="1">
      <alignment horizontal="left" vertical="center" wrapText="1"/>
      <protection/>
    </xf>
    <xf numFmtId="172" fontId="3" fillId="0" borderId="16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Alignment="1">
      <alignment horizontal="center" vertical="center" wrapText="1"/>
      <protection/>
    </xf>
    <xf numFmtId="0" fontId="2" fillId="0" borderId="0" xfId="55" applyFill="1" applyAlignment="1">
      <alignment vertical="center" wrapText="1"/>
      <protection/>
    </xf>
    <xf numFmtId="0" fontId="49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vertical="center" wrapText="1"/>
    </xf>
    <xf numFmtId="172" fontId="3" fillId="0" borderId="11" xfId="55" applyNumberFormat="1" applyFont="1" applyFill="1" applyBorder="1" applyAlignment="1">
      <alignment horizontal="left" vertical="center" wrapText="1"/>
      <protection/>
    </xf>
    <xf numFmtId="172" fontId="3" fillId="5" borderId="12" xfId="55" applyNumberFormat="1" applyFont="1" applyFill="1" applyBorder="1" applyAlignment="1">
      <alignment horizontal="left" vertical="center"/>
      <protection/>
    </xf>
    <xf numFmtId="172" fontId="3" fillId="5" borderId="13" xfId="55" applyNumberFormat="1" applyFont="1" applyFill="1" applyBorder="1" applyAlignment="1">
      <alignment horizontal="left" vertical="center" wrapText="1"/>
      <protection/>
    </xf>
    <xf numFmtId="172" fontId="3" fillId="5" borderId="13" xfId="55" applyNumberFormat="1" applyFont="1" applyFill="1" applyBorder="1" applyAlignment="1">
      <alignment horizontal="left" vertical="center"/>
      <protection/>
    </xf>
    <xf numFmtId="172" fontId="3" fillId="0" borderId="17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 wrapText="1"/>
    </xf>
    <xf numFmtId="0" fontId="39" fillId="0" borderId="0" xfId="49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14" fontId="53" fillId="37" borderId="13" xfId="0" applyNumberFormat="1" applyFont="1" applyFill="1" applyBorder="1" applyAlignment="1">
      <alignment horizontal="center" vertical="center" wrapText="1"/>
    </xf>
    <xf numFmtId="14" fontId="52" fillId="37" borderId="13" xfId="0" applyNumberFormat="1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7" borderId="13" xfId="0" applyFont="1" applyFill="1" applyBorder="1" applyAlignment="1">
      <alignment horizontal="center" vertical="center" wrapText="1"/>
    </xf>
    <xf numFmtId="0" fontId="52" fillId="39" borderId="13" xfId="0" applyFont="1" applyFill="1" applyBorder="1" applyAlignment="1">
      <alignment horizontal="center" vertical="center" wrapText="1"/>
    </xf>
    <xf numFmtId="0" fontId="39" fillId="0" borderId="0" xfId="49" applyFont="1" applyAlignment="1" applyProtection="1">
      <alignment horizontal="justify" vertical="center"/>
      <protection/>
    </xf>
    <xf numFmtId="0" fontId="52" fillId="35" borderId="24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vertical="center" wrapText="1"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2" fillId="0" borderId="15" xfId="55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40" borderId="15" xfId="55" applyFont="1" applyFill="1" applyBorder="1" applyAlignment="1">
      <alignment horizontal="center" vertical="center" wrapText="1"/>
      <protection/>
    </xf>
    <xf numFmtId="0" fontId="3" fillId="22" borderId="15" xfId="55" applyFont="1" applyFill="1" applyBorder="1" applyAlignment="1">
      <alignment horizontal="center" vertical="center" wrapText="1"/>
      <protection/>
    </xf>
    <xf numFmtId="0" fontId="55" fillId="34" borderId="13" xfId="0" applyFont="1" applyFill="1" applyBorder="1" applyAlignment="1">
      <alignment horizontal="center" vertical="center" wrapText="1"/>
    </xf>
    <xf numFmtId="172" fontId="3" fillId="0" borderId="13" xfId="55" applyNumberFormat="1" applyFont="1" applyFill="1" applyBorder="1" applyAlignment="1">
      <alignment horizontal="left" vertical="top" wrapText="1"/>
      <protection/>
    </xf>
    <xf numFmtId="0" fontId="3" fillId="0" borderId="13" xfId="55" applyFont="1" applyFill="1" applyBorder="1" applyAlignment="1">
      <alignment horizontal="left" vertical="top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4" borderId="26" xfId="55" applyFont="1" applyFill="1" applyBorder="1" applyAlignment="1">
      <alignment horizontal="center" vertical="center"/>
      <protection/>
    </xf>
    <xf numFmtId="172" fontId="3" fillId="4" borderId="10" xfId="55" applyNumberFormat="1" applyFont="1" applyFill="1" applyBorder="1" applyAlignment="1">
      <alignment horizontal="left" vertical="center"/>
      <protection/>
    </xf>
    <xf numFmtId="172" fontId="3" fillId="4" borderId="14" xfId="55" applyNumberFormat="1" applyFont="1" applyFill="1" applyBorder="1" applyAlignment="1">
      <alignment horizontal="left" vertical="center" wrapText="1"/>
      <protection/>
    </xf>
    <xf numFmtId="172" fontId="3" fillId="4" borderId="14" xfId="55" applyNumberFormat="1" applyFont="1" applyFill="1" applyBorder="1" applyAlignment="1">
      <alignment horizontal="left" vertical="center"/>
      <protection/>
    </xf>
    <xf numFmtId="172" fontId="3" fillId="4" borderId="16" xfId="55" applyNumberFormat="1" applyFont="1" applyFill="1" applyBorder="1" applyAlignment="1">
      <alignment horizontal="left" vertical="center" wrapText="1"/>
      <protection/>
    </xf>
    <xf numFmtId="0" fontId="4" fillId="4" borderId="27" xfId="55" applyFont="1" applyFill="1" applyBorder="1" applyAlignment="1">
      <alignment horizontal="center" vertical="center"/>
      <protection/>
    </xf>
    <xf numFmtId="0" fontId="3" fillId="15" borderId="25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 wrapText="1"/>
      <protection/>
    </xf>
    <xf numFmtId="172" fontId="3" fillId="0" borderId="29" xfId="55" applyNumberFormat="1" applyFont="1" applyFill="1" applyBorder="1" applyAlignment="1">
      <alignment horizontal="left" vertical="center"/>
      <protection/>
    </xf>
    <xf numFmtId="172" fontId="3" fillId="0" borderId="25" xfId="55" applyNumberFormat="1" applyFont="1" applyFill="1" applyBorder="1" applyAlignment="1">
      <alignment horizontal="left" vertical="center" wrapText="1"/>
      <protection/>
    </xf>
    <xf numFmtId="172" fontId="3" fillId="0" borderId="25" xfId="55" applyNumberFormat="1" applyFont="1" applyFill="1" applyBorder="1" applyAlignment="1">
      <alignment horizontal="left" vertical="center"/>
      <protection/>
    </xf>
    <xf numFmtId="172" fontId="3" fillId="0" borderId="28" xfId="55" applyNumberFormat="1" applyFont="1" applyFill="1" applyBorder="1" applyAlignment="1">
      <alignment horizontal="left" vertical="center" wrapText="1"/>
      <protection/>
    </xf>
    <xf numFmtId="0" fontId="3" fillId="21" borderId="10" xfId="55" applyFont="1" applyFill="1" applyBorder="1" applyAlignment="1">
      <alignment horizontal="center" vertical="center"/>
      <protection/>
    </xf>
    <xf numFmtId="0" fontId="3" fillId="21" borderId="12" xfId="55" applyFont="1" applyFill="1" applyBorder="1" applyAlignment="1">
      <alignment horizontal="center" vertical="center"/>
      <protection/>
    </xf>
    <xf numFmtId="0" fontId="3" fillId="0" borderId="3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vertical="center" wrapText="1"/>
      <protection/>
    </xf>
    <xf numFmtId="0" fontId="3" fillId="17" borderId="13" xfId="55" applyFont="1" applyFill="1" applyBorder="1" applyAlignment="1">
      <alignment horizontal="center" vertical="center" wrapText="1"/>
      <protection/>
    </xf>
    <xf numFmtId="0" fontId="3" fillId="9" borderId="11" xfId="55" applyFont="1" applyFill="1" applyBorder="1" applyAlignment="1">
      <alignment horizontal="center" vertical="center" wrapText="1"/>
      <protection/>
    </xf>
    <xf numFmtId="0" fontId="3" fillId="9" borderId="13" xfId="55" applyFont="1" applyFill="1" applyBorder="1" applyAlignment="1">
      <alignment horizontal="center" vertical="center" wrapText="1"/>
      <protection/>
    </xf>
    <xf numFmtId="0" fontId="3" fillId="0" borderId="31" xfId="55" applyFont="1" applyFill="1" applyBorder="1" applyAlignment="1">
      <alignment horizontal="center" vertical="center" wrapText="1"/>
      <protection/>
    </xf>
    <xf numFmtId="172" fontId="4" fillId="0" borderId="32" xfId="55" applyNumberFormat="1" applyFont="1" applyFill="1" applyBorder="1" applyAlignment="1">
      <alignment horizontal="center" vertical="center"/>
      <protection/>
    </xf>
    <xf numFmtId="172" fontId="4" fillId="0" borderId="33" xfId="55" applyNumberFormat="1" applyFont="1" applyFill="1" applyBorder="1" applyAlignment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14" fontId="53" fillId="37" borderId="13" xfId="0" applyNumberFormat="1" applyFont="1" applyFill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2" fillId="41" borderId="24" xfId="0" applyFont="1" applyFill="1" applyBorder="1" applyAlignment="1">
      <alignment horizontal="center" vertical="center" wrapText="1"/>
    </xf>
    <xf numFmtId="0" fontId="52" fillId="41" borderId="35" xfId="0" applyFont="1" applyFill="1" applyBorder="1" applyAlignment="1">
      <alignment horizontal="center" vertical="center" wrapText="1"/>
    </xf>
    <xf numFmtId="0" fontId="52" fillId="41" borderId="36" xfId="0" applyFont="1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2" fillId="35" borderId="24" xfId="0" applyFont="1" applyFill="1" applyBorder="1" applyAlignment="1">
      <alignment horizontal="center" vertical="center" wrapText="1"/>
    </xf>
    <xf numFmtId="0" fontId="52" fillId="39" borderId="13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14" fontId="52" fillId="37" borderId="13" xfId="0" applyNumberFormat="1" applyFont="1" applyFill="1" applyBorder="1" applyAlignment="1">
      <alignment horizontal="center" vertical="center" wrapText="1"/>
    </xf>
    <xf numFmtId="14" fontId="52" fillId="37" borderId="24" xfId="0" applyNumberFormat="1" applyFont="1" applyFill="1" applyBorder="1" applyAlignment="1">
      <alignment horizontal="center" vertical="center" wrapText="1"/>
    </xf>
    <xf numFmtId="0" fontId="39" fillId="35" borderId="13" xfId="49" applyFill="1" applyBorder="1" applyAlignment="1" applyProtection="1">
      <alignment horizontal="center" vertical="center" wrapText="1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5" xfId="59"/>
    <cellStyle name="Normal_HSZM órarend 20100130-2_félév(1)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tabSelected="1" view="pageBreakPreview" zoomScale="90" zoomScaleNormal="110" zoomScaleSheetLayoutView="90" zoomScalePageLayoutView="0" workbookViewId="0" topLeftCell="A1">
      <selection activeCell="A1" sqref="A1:B1"/>
    </sheetView>
  </sheetViews>
  <sheetFormatPr defaultColWidth="9.140625" defaultRowHeight="21.75" customHeight="1"/>
  <cols>
    <col min="1" max="1" width="2.7109375" style="9" bestFit="1" customWidth="1"/>
    <col min="2" max="2" width="14.8515625" style="25" bestFit="1" customWidth="1"/>
    <col min="3" max="3" width="9.7109375" style="12" customWidth="1"/>
    <col min="4" max="4" width="10.7109375" style="24" customWidth="1"/>
    <col min="5" max="5" width="9.28125" style="12" customWidth="1"/>
    <col min="6" max="6" width="10.7109375" style="24" customWidth="1"/>
    <col min="7" max="7" width="10.28125" style="12" customWidth="1"/>
    <col min="8" max="8" width="10.7109375" style="24" customWidth="1"/>
    <col min="9" max="9" width="10.00390625" style="12" customWidth="1"/>
    <col min="10" max="10" width="10.7109375" style="24" customWidth="1"/>
    <col min="11" max="11" width="11.7109375" style="12" bestFit="1" customWidth="1"/>
    <col min="12" max="12" width="11.57421875" style="24" customWidth="1"/>
    <col min="13" max="13" width="8.421875" style="12" bestFit="1" customWidth="1"/>
    <col min="14" max="14" width="10.7109375" style="25" customWidth="1"/>
    <col min="15" max="16384" width="9.140625" style="9" customWidth="1"/>
  </cols>
  <sheetData>
    <row r="1" spans="1:14" s="66" customFormat="1" ht="21.75" customHeight="1" thickBot="1">
      <c r="A1" s="96" t="s">
        <v>80</v>
      </c>
      <c r="B1" s="96"/>
      <c r="C1" s="66">
        <v>12</v>
      </c>
      <c r="D1" s="68"/>
      <c r="E1" s="66">
        <v>13</v>
      </c>
      <c r="F1" s="68"/>
      <c r="G1" s="66">
        <v>13</v>
      </c>
      <c r="H1" s="68"/>
      <c r="I1" s="66">
        <v>13</v>
      </c>
      <c r="J1" s="68"/>
      <c r="K1" s="66">
        <v>13</v>
      </c>
      <c r="L1" s="68"/>
      <c r="M1" s="65"/>
      <c r="N1" s="67"/>
    </row>
    <row r="2" spans="1:14" ht="21.75" customHeight="1" thickBot="1">
      <c r="A2" s="99"/>
      <c r="B2" s="100"/>
      <c r="C2" s="97" t="s">
        <v>0</v>
      </c>
      <c r="D2" s="98"/>
      <c r="E2" s="97" t="s">
        <v>1</v>
      </c>
      <c r="F2" s="98"/>
      <c r="G2" s="97" t="s">
        <v>2</v>
      </c>
      <c r="H2" s="98"/>
      <c r="I2" s="97" t="s">
        <v>3</v>
      </c>
      <c r="J2" s="98"/>
      <c r="K2" s="97" t="s">
        <v>4</v>
      </c>
      <c r="L2" s="98"/>
      <c r="M2" s="97" t="s">
        <v>5</v>
      </c>
      <c r="N2" s="98"/>
    </row>
    <row r="3" spans="1:14" ht="57" thickBot="1">
      <c r="A3" s="77">
        <v>0</v>
      </c>
      <c r="B3" s="82" t="s">
        <v>6</v>
      </c>
      <c r="C3" s="78">
        <v>42772</v>
      </c>
      <c r="D3" s="79" t="s">
        <v>71</v>
      </c>
      <c r="E3" s="80">
        <f>C3+1</f>
        <v>42773</v>
      </c>
      <c r="F3" s="79"/>
      <c r="G3" s="80">
        <f>E3+1</f>
        <v>42774</v>
      </c>
      <c r="H3" s="79"/>
      <c r="I3" s="80">
        <f>G3+1</f>
        <v>42775</v>
      </c>
      <c r="J3" s="79" t="s">
        <v>98</v>
      </c>
      <c r="K3" s="80">
        <f>I3+1</f>
        <v>42776</v>
      </c>
      <c r="L3" s="79"/>
      <c r="M3" s="80">
        <f>K3+1</f>
        <v>42777</v>
      </c>
      <c r="N3" s="81"/>
    </row>
    <row r="4" spans="1:14" ht="21.75" customHeight="1">
      <c r="A4" s="10">
        <v>1</v>
      </c>
      <c r="B4" s="70" t="s">
        <v>69</v>
      </c>
      <c r="C4" s="1">
        <f aca="true" t="shared" si="0" ref="C4:C24">C3+7</f>
        <v>42779</v>
      </c>
      <c r="D4" s="8" t="s">
        <v>7</v>
      </c>
      <c r="E4" s="2">
        <f aca="true" t="shared" si="1" ref="E4:E24">E3+7</f>
        <v>42780</v>
      </c>
      <c r="F4" s="28"/>
      <c r="G4" s="2">
        <f aca="true" t="shared" si="2" ref="G4:G24">G3+7</f>
        <v>42781</v>
      </c>
      <c r="H4" s="8"/>
      <c r="I4" s="2">
        <f>I3+7</f>
        <v>42782</v>
      </c>
      <c r="J4" s="8"/>
      <c r="K4" s="2">
        <f>K3+7</f>
        <v>42783</v>
      </c>
      <c r="L4" s="8"/>
      <c r="M4" s="17">
        <f>M3+7</f>
        <v>42784</v>
      </c>
      <c r="N4" s="32"/>
    </row>
    <row r="5" spans="1:14" ht="21.75" customHeight="1">
      <c r="A5" s="11">
        <v>2</v>
      </c>
      <c r="B5" s="72" t="s">
        <v>10</v>
      </c>
      <c r="C5" s="21">
        <f t="shared" si="0"/>
        <v>42786</v>
      </c>
      <c r="D5" s="22"/>
      <c r="E5" s="18">
        <f t="shared" si="1"/>
        <v>42787</v>
      </c>
      <c r="F5" s="22"/>
      <c r="G5" s="18">
        <f t="shared" si="2"/>
        <v>42788</v>
      </c>
      <c r="H5" s="22"/>
      <c r="I5" s="18">
        <f>G5+1</f>
        <v>42789</v>
      </c>
      <c r="J5" s="22"/>
      <c r="K5" s="18">
        <f>I5+1</f>
        <v>42790</v>
      </c>
      <c r="L5" s="22"/>
      <c r="M5" s="18">
        <f>K5+1</f>
        <v>42791</v>
      </c>
      <c r="N5" s="19"/>
    </row>
    <row r="6" spans="1:14" ht="21.75" customHeight="1">
      <c r="A6" s="11">
        <v>3</v>
      </c>
      <c r="B6" s="71" t="s">
        <v>11</v>
      </c>
      <c r="C6" s="21">
        <f t="shared" si="0"/>
        <v>42793</v>
      </c>
      <c r="D6" s="22"/>
      <c r="E6" s="18">
        <f t="shared" si="1"/>
        <v>42794</v>
      </c>
      <c r="F6" s="22"/>
      <c r="G6" s="18">
        <f t="shared" si="2"/>
        <v>42795</v>
      </c>
      <c r="H6" s="22"/>
      <c r="I6" s="18">
        <f>I5+7</f>
        <v>42796</v>
      </c>
      <c r="J6" s="22"/>
      <c r="K6" s="18">
        <f>K5+7</f>
        <v>42797</v>
      </c>
      <c r="L6" s="22"/>
      <c r="M6" s="18">
        <f>M5+7</f>
        <v>42798</v>
      </c>
      <c r="N6" s="19"/>
    </row>
    <row r="7" spans="1:14" ht="21.75" customHeight="1">
      <c r="A7" s="11">
        <v>4</v>
      </c>
      <c r="B7" s="72" t="s">
        <v>10</v>
      </c>
      <c r="C7" s="3">
        <f t="shared" si="0"/>
        <v>42800</v>
      </c>
      <c r="D7" s="33"/>
      <c r="E7" s="4">
        <f t="shared" si="1"/>
        <v>42801</v>
      </c>
      <c r="F7" s="5"/>
      <c r="G7" s="4">
        <f t="shared" si="2"/>
        <v>42802</v>
      </c>
      <c r="H7" s="5"/>
      <c r="I7" s="4">
        <f>G7+1</f>
        <v>42803</v>
      </c>
      <c r="J7" s="5" t="s">
        <v>99</v>
      </c>
      <c r="K7" s="4">
        <f>I7+1</f>
        <v>42804</v>
      </c>
      <c r="L7" s="5"/>
      <c r="M7" s="18">
        <f>K7+1</f>
        <v>42805</v>
      </c>
      <c r="N7" s="19"/>
    </row>
    <row r="8" spans="1:14" ht="22.5">
      <c r="A8" s="11">
        <v>5</v>
      </c>
      <c r="B8" s="24" t="s">
        <v>69</v>
      </c>
      <c r="C8" s="21">
        <f t="shared" si="0"/>
        <v>42807</v>
      </c>
      <c r="D8" s="22"/>
      <c r="E8" s="18">
        <f t="shared" si="1"/>
        <v>42808</v>
      </c>
      <c r="F8" s="22"/>
      <c r="G8" s="31">
        <f t="shared" si="2"/>
        <v>42809</v>
      </c>
      <c r="H8" s="30" t="s">
        <v>70</v>
      </c>
      <c r="I8" s="18">
        <f>I7+7</f>
        <v>42810</v>
      </c>
      <c r="J8" s="22"/>
      <c r="K8" s="18">
        <f>K7+7</f>
        <v>42811</v>
      </c>
      <c r="L8" s="22"/>
      <c r="M8" s="18">
        <f>M7+7</f>
        <v>42812</v>
      </c>
      <c r="N8" s="19"/>
    </row>
    <row r="9" spans="1:14" ht="21.75" customHeight="1">
      <c r="A9" s="11">
        <v>6</v>
      </c>
      <c r="B9" s="71" t="s">
        <v>11</v>
      </c>
      <c r="C9" s="21">
        <f t="shared" si="0"/>
        <v>42814</v>
      </c>
      <c r="D9" s="22"/>
      <c r="E9" s="18">
        <f t="shared" si="1"/>
        <v>42815</v>
      </c>
      <c r="F9" s="22"/>
      <c r="G9" s="18">
        <f t="shared" si="2"/>
        <v>42816</v>
      </c>
      <c r="H9" s="22"/>
      <c r="I9" s="18">
        <f>G9+1</f>
        <v>42817</v>
      </c>
      <c r="J9" s="22"/>
      <c r="K9" s="18">
        <f>I9+1</f>
        <v>42818</v>
      </c>
      <c r="L9" s="22"/>
      <c r="M9" s="18">
        <f>K9+1</f>
        <v>42819</v>
      </c>
      <c r="N9" s="19"/>
    </row>
    <row r="10" spans="1:14" ht="21.75" customHeight="1">
      <c r="A10" s="11">
        <v>7</v>
      </c>
      <c r="B10" s="72" t="s">
        <v>10</v>
      </c>
      <c r="C10" s="21">
        <f t="shared" si="0"/>
        <v>42821</v>
      </c>
      <c r="D10" s="22"/>
      <c r="E10" s="18">
        <f t="shared" si="1"/>
        <v>42822</v>
      </c>
      <c r="F10" s="22"/>
      <c r="G10" s="18">
        <f t="shared" si="2"/>
        <v>42823</v>
      </c>
      <c r="H10" s="22"/>
      <c r="I10" s="18">
        <f>I9+7</f>
        <v>42824</v>
      </c>
      <c r="K10" s="18">
        <f>K9+7</f>
        <v>42825</v>
      </c>
      <c r="L10" s="22"/>
      <c r="M10" s="18">
        <f>M9+7</f>
        <v>42826</v>
      </c>
      <c r="N10" s="19"/>
    </row>
    <row r="11" spans="1:14" ht="21.75" customHeight="1">
      <c r="A11" s="11">
        <v>8</v>
      </c>
      <c r="B11" s="71" t="s">
        <v>11</v>
      </c>
      <c r="C11" s="21">
        <f t="shared" si="0"/>
        <v>42828</v>
      </c>
      <c r="D11" s="22"/>
      <c r="E11" s="18">
        <f t="shared" si="1"/>
        <v>42829</v>
      </c>
      <c r="F11" s="22"/>
      <c r="G11" s="18">
        <f t="shared" si="2"/>
        <v>42830</v>
      </c>
      <c r="H11" s="22"/>
      <c r="I11" s="18">
        <f>G11+1</f>
        <v>42831</v>
      </c>
      <c r="J11" s="22"/>
      <c r="K11" s="18">
        <f>I11+1</f>
        <v>42832</v>
      </c>
      <c r="L11" s="22"/>
      <c r="M11" s="18">
        <f>K11+1</f>
        <v>42833</v>
      </c>
      <c r="N11" s="19"/>
    </row>
    <row r="12" spans="1:14" ht="45">
      <c r="A12" s="11">
        <v>9</v>
      </c>
      <c r="B12" s="24" t="s">
        <v>69</v>
      </c>
      <c r="C12" s="21">
        <f t="shared" si="0"/>
        <v>42835</v>
      </c>
      <c r="D12" s="22"/>
      <c r="E12" s="18">
        <f t="shared" si="1"/>
        <v>42836</v>
      </c>
      <c r="F12" s="22" t="s">
        <v>100</v>
      </c>
      <c r="G12" s="18">
        <f t="shared" si="2"/>
        <v>42837</v>
      </c>
      <c r="H12" s="22" t="s">
        <v>100</v>
      </c>
      <c r="I12" s="31">
        <f>I11+7</f>
        <v>42838</v>
      </c>
      <c r="J12" s="30" t="s">
        <v>101</v>
      </c>
      <c r="K12" s="31">
        <f>K11+7</f>
        <v>42839</v>
      </c>
      <c r="L12" s="30" t="s">
        <v>105</v>
      </c>
      <c r="M12" s="18">
        <f>M11+7</f>
        <v>42840</v>
      </c>
      <c r="N12" s="19"/>
    </row>
    <row r="13" spans="1:14" ht="22.5">
      <c r="A13" s="11">
        <v>10</v>
      </c>
      <c r="B13" s="69" t="s">
        <v>69</v>
      </c>
      <c r="C13" s="29">
        <f t="shared" si="0"/>
        <v>42842</v>
      </c>
      <c r="D13" s="30" t="s">
        <v>72</v>
      </c>
      <c r="E13" s="18">
        <f t="shared" si="1"/>
        <v>42843</v>
      </c>
      <c r="G13" s="18">
        <f t="shared" si="2"/>
        <v>42844</v>
      </c>
      <c r="H13" s="74" t="s">
        <v>74</v>
      </c>
      <c r="I13" s="18">
        <f>G13+1</f>
        <v>42845</v>
      </c>
      <c r="J13" s="75"/>
      <c r="K13" s="18">
        <f>I13+1</f>
        <v>42846</v>
      </c>
      <c r="L13" s="75"/>
      <c r="M13" s="18">
        <f>K13+1</f>
        <v>42847</v>
      </c>
      <c r="N13" s="19"/>
    </row>
    <row r="14" spans="1:14" ht="22.5">
      <c r="A14" s="11">
        <v>11</v>
      </c>
      <c r="B14" s="72" t="s">
        <v>10</v>
      </c>
      <c r="C14" s="21">
        <f t="shared" si="0"/>
        <v>42849</v>
      </c>
      <c r="D14" s="76"/>
      <c r="E14" s="18">
        <f t="shared" si="1"/>
        <v>42850</v>
      </c>
      <c r="F14" s="22"/>
      <c r="G14" s="18">
        <f t="shared" si="2"/>
        <v>42851</v>
      </c>
      <c r="H14" s="22" t="s">
        <v>79</v>
      </c>
      <c r="I14" s="18">
        <f>I13+7</f>
        <v>42852</v>
      </c>
      <c r="J14" s="22"/>
      <c r="K14" s="18">
        <f>K13+7</f>
        <v>42853</v>
      </c>
      <c r="L14" s="22"/>
      <c r="M14" s="18">
        <f>M13+7</f>
        <v>42854</v>
      </c>
      <c r="N14" s="19"/>
    </row>
    <row r="15" spans="1:14" ht="21.75" customHeight="1">
      <c r="A15" s="11">
        <v>12</v>
      </c>
      <c r="B15" s="69" t="s">
        <v>69</v>
      </c>
      <c r="C15" s="29">
        <f t="shared" si="0"/>
        <v>42856</v>
      </c>
      <c r="D15" s="30" t="s">
        <v>81</v>
      </c>
      <c r="E15" s="31">
        <f t="shared" si="1"/>
        <v>42857</v>
      </c>
      <c r="F15" s="30" t="s">
        <v>102</v>
      </c>
      <c r="G15" s="18">
        <f t="shared" si="2"/>
        <v>42858</v>
      </c>
      <c r="H15" s="22"/>
      <c r="I15" s="18">
        <f>G15+1</f>
        <v>42859</v>
      </c>
      <c r="J15" s="22"/>
      <c r="K15" s="18">
        <f>I15+1</f>
        <v>42860</v>
      </c>
      <c r="L15" s="22"/>
      <c r="M15" s="18">
        <f>K15+1</f>
        <v>42861</v>
      </c>
      <c r="N15" s="19"/>
    </row>
    <row r="16" spans="1:14" ht="21.75" customHeight="1">
      <c r="A16" s="11">
        <v>13</v>
      </c>
      <c r="B16" s="71" t="s">
        <v>11</v>
      </c>
      <c r="C16" s="21">
        <f t="shared" si="0"/>
        <v>42863</v>
      </c>
      <c r="D16" s="22"/>
      <c r="E16" s="18">
        <f t="shared" si="1"/>
        <v>42864</v>
      </c>
      <c r="F16" s="22"/>
      <c r="G16" s="18">
        <f t="shared" si="2"/>
        <v>42865</v>
      </c>
      <c r="H16" s="22"/>
      <c r="I16" s="18">
        <f>I15+7</f>
        <v>42866</v>
      </c>
      <c r="J16" s="22" t="s">
        <v>99</v>
      </c>
      <c r="K16" s="18">
        <f>K15+7</f>
        <v>42867</v>
      </c>
      <c r="L16" s="22"/>
      <c r="M16" s="18">
        <f>M15+7</f>
        <v>42868</v>
      </c>
      <c r="N16" s="19"/>
    </row>
    <row r="17" spans="1:14" ht="23.25" thickBot="1">
      <c r="A17" s="83">
        <v>14</v>
      </c>
      <c r="B17" s="84" t="s">
        <v>69</v>
      </c>
      <c r="C17" s="85">
        <f t="shared" si="0"/>
        <v>42870</v>
      </c>
      <c r="D17" s="86"/>
      <c r="E17" s="87">
        <f t="shared" si="1"/>
        <v>42871</v>
      </c>
      <c r="F17" s="86"/>
      <c r="G17" s="87">
        <f t="shared" si="2"/>
        <v>42872</v>
      </c>
      <c r="H17" s="86"/>
      <c r="I17" s="87">
        <f>G17+1</f>
        <v>42873</v>
      </c>
      <c r="J17" s="86"/>
      <c r="K17" s="87">
        <f>I17+1</f>
        <v>42874</v>
      </c>
      <c r="L17" s="86" t="s">
        <v>8</v>
      </c>
      <c r="M17" s="87">
        <f>K17+1</f>
        <v>42875</v>
      </c>
      <c r="N17" s="88"/>
    </row>
    <row r="18" spans="1:14" ht="22.5">
      <c r="A18" s="89">
        <v>1</v>
      </c>
      <c r="B18" s="94" t="s">
        <v>76</v>
      </c>
      <c r="C18" s="2">
        <f t="shared" si="0"/>
        <v>42877</v>
      </c>
      <c r="D18" s="8" t="s">
        <v>73</v>
      </c>
      <c r="E18" s="2">
        <f t="shared" si="1"/>
        <v>42878</v>
      </c>
      <c r="F18" s="8"/>
      <c r="G18" s="2">
        <f t="shared" si="2"/>
        <v>42879</v>
      </c>
      <c r="H18" s="8"/>
      <c r="I18" s="2">
        <f>I17+7</f>
        <v>42880</v>
      </c>
      <c r="J18" s="8"/>
      <c r="K18" s="2">
        <f>K17+7</f>
        <v>42881</v>
      </c>
      <c r="L18" s="8"/>
      <c r="M18" s="17">
        <f>M17+7</f>
        <v>42882</v>
      </c>
      <c r="N18" s="32"/>
    </row>
    <row r="19" spans="1:14" ht="21.75" customHeight="1">
      <c r="A19" s="90">
        <v>2</v>
      </c>
      <c r="B19" s="95"/>
      <c r="C19" s="18">
        <f t="shared" si="0"/>
        <v>42884</v>
      </c>
      <c r="D19" s="22"/>
      <c r="E19" s="18">
        <f t="shared" si="1"/>
        <v>42885</v>
      </c>
      <c r="F19" s="22"/>
      <c r="G19" s="18">
        <f t="shared" si="2"/>
        <v>42886</v>
      </c>
      <c r="H19" s="22"/>
      <c r="I19" s="18">
        <f>G19+1</f>
        <v>42887</v>
      </c>
      <c r="J19" s="22"/>
      <c r="K19" s="18">
        <f>I19+1</f>
        <v>42888</v>
      </c>
      <c r="L19" s="22"/>
      <c r="M19" s="18">
        <f>K19+1</f>
        <v>42889</v>
      </c>
      <c r="N19" s="19"/>
    </row>
    <row r="20" spans="1:14" ht="21.75" customHeight="1">
      <c r="A20" s="90">
        <v>3</v>
      </c>
      <c r="B20" s="95"/>
      <c r="C20" s="31">
        <f t="shared" si="0"/>
        <v>42891</v>
      </c>
      <c r="D20" s="30" t="s">
        <v>103</v>
      </c>
      <c r="E20" s="18">
        <f t="shared" si="1"/>
        <v>42892</v>
      </c>
      <c r="F20" s="22"/>
      <c r="G20" s="18">
        <f t="shared" si="2"/>
        <v>42893</v>
      </c>
      <c r="H20" s="22"/>
      <c r="I20" s="18">
        <f>I19+7</f>
        <v>42894</v>
      </c>
      <c r="J20" s="22"/>
      <c r="K20" s="18">
        <f>K19+7</f>
        <v>42895</v>
      </c>
      <c r="L20" s="22"/>
      <c r="M20" s="18">
        <f>M19+7</f>
        <v>42896</v>
      </c>
      <c r="N20" s="19"/>
    </row>
    <row r="21" spans="1:14" ht="21.75" customHeight="1">
      <c r="A21" s="90">
        <v>4</v>
      </c>
      <c r="B21" s="95"/>
      <c r="C21" s="4">
        <f t="shared" si="0"/>
        <v>42898</v>
      </c>
      <c r="D21" s="22" t="s">
        <v>75</v>
      </c>
      <c r="E21" s="4">
        <f t="shared" si="1"/>
        <v>42899</v>
      </c>
      <c r="F21" s="5"/>
      <c r="G21" s="4">
        <f t="shared" si="2"/>
        <v>42900</v>
      </c>
      <c r="H21" s="5"/>
      <c r="I21" s="4">
        <f>G21+1</f>
        <v>42901</v>
      </c>
      <c r="J21" s="5"/>
      <c r="K21" s="4">
        <f>I21+1</f>
        <v>42902</v>
      </c>
      <c r="L21" s="5"/>
      <c r="M21" s="18">
        <f>K21+1</f>
        <v>42903</v>
      </c>
      <c r="N21" s="19"/>
    </row>
    <row r="22" spans="1:14" ht="22.5">
      <c r="A22" s="90">
        <v>5</v>
      </c>
      <c r="B22" s="95"/>
      <c r="C22" s="4">
        <f t="shared" si="0"/>
        <v>42905</v>
      </c>
      <c r="D22" s="5"/>
      <c r="E22" s="4">
        <f t="shared" si="1"/>
        <v>42906</v>
      </c>
      <c r="F22" s="5"/>
      <c r="G22" s="4">
        <f t="shared" si="2"/>
        <v>42907</v>
      </c>
      <c r="H22" s="5"/>
      <c r="I22" s="4">
        <f>I21+7</f>
        <v>42908</v>
      </c>
      <c r="J22" s="5"/>
      <c r="K22" s="4">
        <f>K21+7</f>
        <v>42909</v>
      </c>
      <c r="L22" s="5" t="s">
        <v>9</v>
      </c>
      <c r="M22" s="18">
        <f>M21+7</f>
        <v>42910</v>
      </c>
      <c r="N22" s="19"/>
    </row>
    <row r="23" spans="1:14" ht="21.75" customHeight="1">
      <c r="A23" s="90">
        <v>6</v>
      </c>
      <c r="B23" s="93" t="s">
        <v>77</v>
      </c>
      <c r="C23" s="4">
        <f t="shared" si="0"/>
        <v>42912</v>
      </c>
      <c r="D23" s="5"/>
      <c r="E23" s="4">
        <f t="shared" si="1"/>
        <v>42913</v>
      </c>
      <c r="F23" s="5"/>
      <c r="G23" s="4">
        <f t="shared" si="2"/>
        <v>42914</v>
      </c>
      <c r="H23" s="5"/>
      <c r="I23" s="4">
        <f>G23+1</f>
        <v>42915</v>
      </c>
      <c r="J23" s="5"/>
      <c r="K23" s="4">
        <f>I23+1</f>
        <v>42916</v>
      </c>
      <c r="L23" s="5"/>
      <c r="M23" s="18">
        <f>K23+1</f>
        <v>42917</v>
      </c>
      <c r="N23" s="19"/>
    </row>
    <row r="24" spans="1:14" ht="21.75" customHeight="1" thickBot="1">
      <c r="A24" s="91"/>
      <c r="B24" s="92"/>
      <c r="C24" s="7">
        <f t="shared" si="0"/>
        <v>42919</v>
      </c>
      <c r="D24" s="6"/>
      <c r="E24" s="7">
        <f t="shared" si="1"/>
        <v>42920</v>
      </c>
      <c r="F24" s="6"/>
      <c r="G24" s="7">
        <f t="shared" si="2"/>
        <v>42921</v>
      </c>
      <c r="H24" s="6"/>
      <c r="I24" s="7">
        <f>G24+1</f>
        <v>42922</v>
      </c>
      <c r="J24" s="6"/>
      <c r="K24" s="7">
        <f>I24+1</f>
        <v>42923</v>
      </c>
      <c r="L24" s="6" t="s">
        <v>78</v>
      </c>
      <c r="M24" s="20">
        <f>K24+1</f>
        <v>42924</v>
      </c>
      <c r="N24" s="23"/>
    </row>
    <row r="25" ht="21.75" customHeight="1">
      <c r="A25" s="13"/>
    </row>
    <row r="26" ht="21.75" customHeight="1">
      <c r="A26" s="14"/>
    </row>
    <row r="27" ht="21.75" customHeight="1">
      <c r="A27" s="14"/>
    </row>
    <row r="28" ht="21.75" customHeight="1">
      <c r="A28" s="15"/>
    </row>
    <row r="29" ht="21.75" customHeight="1">
      <c r="A29" s="16"/>
    </row>
    <row r="30" spans="1:6" ht="21.75" customHeight="1">
      <c r="A30" s="15"/>
      <c r="B30" s="26"/>
      <c r="C30" s="15"/>
      <c r="D30" s="26"/>
      <c r="E30" s="15"/>
      <c r="F30" s="26"/>
    </row>
    <row r="31" spans="1:6" ht="21.75" customHeight="1">
      <c r="A31" s="15"/>
      <c r="B31" s="26"/>
      <c r="C31" s="15"/>
      <c r="D31" s="26"/>
      <c r="E31" s="15"/>
      <c r="F31" s="26"/>
    </row>
    <row r="32" spans="1:14" s="12" customFormat="1" ht="21.75" customHeight="1">
      <c r="A32" s="15"/>
      <c r="B32" s="26"/>
      <c r="C32" s="15"/>
      <c r="D32" s="26"/>
      <c r="E32" s="15"/>
      <c r="F32" s="26"/>
      <c r="H32" s="24"/>
      <c r="J32" s="24"/>
      <c r="L32" s="24"/>
      <c r="N32" s="24"/>
    </row>
    <row r="33" spans="1:14" s="12" customFormat="1" ht="21.75" customHeight="1">
      <c r="A33" s="15"/>
      <c r="B33" s="26"/>
      <c r="C33" s="15"/>
      <c r="D33" s="26"/>
      <c r="E33" s="15"/>
      <c r="F33" s="26"/>
      <c r="H33" s="24"/>
      <c r="J33" s="24"/>
      <c r="L33" s="24"/>
      <c r="N33" s="24"/>
    </row>
    <row r="34" spans="1:14" s="12" customFormat="1" ht="21.75" customHeight="1">
      <c r="A34" s="15"/>
      <c r="B34" s="26"/>
      <c r="C34" s="15"/>
      <c r="D34" s="26"/>
      <c r="E34" s="15"/>
      <c r="F34" s="26"/>
      <c r="H34" s="24"/>
      <c r="J34" s="24"/>
      <c r="L34" s="24"/>
      <c r="N34" s="24"/>
    </row>
    <row r="35" spans="1:14" s="12" customFormat="1" ht="21.75" customHeight="1">
      <c r="A35" s="15"/>
      <c r="B35" s="26"/>
      <c r="C35" s="15"/>
      <c r="D35" s="27"/>
      <c r="E35" s="15"/>
      <c r="F35" s="26"/>
      <c r="H35" s="24"/>
      <c r="J35" s="24"/>
      <c r="L35" s="24"/>
      <c r="N35" s="24"/>
    </row>
    <row r="36" spans="1:14" s="12" customFormat="1" ht="21.75" customHeight="1">
      <c r="A36" s="15"/>
      <c r="B36" s="26"/>
      <c r="C36" s="15"/>
      <c r="D36" s="27"/>
      <c r="E36" s="15"/>
      <c r="F36" s="26"/>
      <c r="H36" s="24"/>
      <c r="J36" s="24"/>
      <c r="L36" s="24"/>
      <c r="N36" s="24"/>
    </row>
    <row r="37" spans="1:14" s="12" customFormat="1" ht="21.75" customHeight="1">
      <c r="A37" s="15"/>
      <c r="B37" s="26"/>
      <c r="C37" s="15"/>
      <c r="D37" s="27"/>
      <c r="E37" s="15"/>
      <c r="F37" s="26"/>
      <c r="H37" s="24"/>
      <c r="J37" s="24"/>
      <c r="L37" s="24"/>
      <c r="N37" s="24"/>
    </row>
    <row r="38" spans="1:14" s="12" customFormat="1" ht="21.75" customHeight="1">
      <c r="A38" s="15"/>
      <c r="B38" s="26"/>
      <c r="C38" s="15"/>
      <c r="D38" s="27"/>
      <c r="E38" s="15"/>
      <c r="F38" s="26"/>
      <c r="H38" s="24"/>
      <c r="J38" s="24"/>
      <c r="L38" s="24"/>
      <c r="N38" s="24"/>
    </row>
    <row r="39" spans="1:14" s="12" customFormat="1" ht="21.75" customHeight="1">
      <c r="A39" s="15"/>
      <c r="B39" s="26"/>
      <c r="C39" s="15"/>
      <c r="D39" s="26"/>
      <c r="E39" s="15"/>
      <c r="F39" s="26"/>
      <c r="H39" s="24"/>
      <c r="J39" s="24"/>
      <c r="L39" s="24"/>
      <c r="N39" s="24"/>
    </row>
    <row r="40" spans="1:14" s="12" customFormat="1" ht="21.75" customHeight="1">
      <c r="A40" s="15"/>
      <c r="B40" s="26"/>
      <c r="C40" s="15"/>
      <c r="D40" s="26"/>
      <c r="E40" s="15"/>
      <c r="F40" s="26"/>
      <c r="H40" s="24"/>
      <c r="J40" s="24"/>
      <c r="L40" s="24"/>
      <c r="N40" s="24"/>
    </row>
    <row r="41" spans="1:14" s="12" customFormat="1" ht="21.75" customHeight="1">
      <c r="A41" s="15"/>
      <c r="B41" s="26"/>
      <c r="C41" s="15"/>
      <c r="D41" s="26"/>
      <c r="E41" s="15"/>
      <c r="F41" s="26"/>
      <c r="H41" s="24"/>
      <c r="J41" s="24"/>
      <c r="L41" s="24"/>
      <c r="N41" s="24"/>
    </row>
    <row r="42" spans="1:14" s="12" customFormat="1" ht="21.75" customHeight="1">
      <c r="A42" s="15"/>
      <c r="B42" s="26"/>
      <c r="C42" s="15"/>
      <c r="D42" s="26"/>
      <c r="E42" s="15"/>
      <c r="F42" s="26"/>
      <c r="H42" s="24"/>
      <c r="J42" s="24"/>
      <c r="L42" s="24"/>
      <c r="N42" s="24"/>
    </row>
    <row r="43" spans="1:14" s="12" customFormat="1" ht="21.75" customHeight="1">
      <c r="A43" s="15"/>
      <c r="B43" s="26"/>
      <c r="C43" s="15"/>
      <c r="D43" s="26"/>
      <c r="E43" s="15"/>
      <c r="F43" s="26"/>
      <c r="H43" s="24"/>
      <c r="J43" s="24"/>
      <c r="L43" s="24"/>
      <c r="N43" s="24"/>
    </row>
    <row r="44" spans="1:14" s="12" customFormat="1" ht="21.75" customHeight="1">
      <c r="A44" s="15"/>
      <c r="B44" s="26"/>
      <c r="C44" s="15"/>
      <c r="D44" s="26"/>
      <c r="E44" s="15"/>
      <c r="F44" s="26"/>
      <c r="H44" s="24"/>
      <c r="J44" s="24"/>
      <c r="L44" s="24"/>
      <c r="N44" s="24"/>
    </row>
    <row r="45" spans="1:14" s="12" customFormat="1" ht="21.75" customHeight="1">
      <c r="A45" s="15"/>
      <c r="B45" s="26"/>
      <c r="C45" s="15"/>
      <c r="D45" s="26"/>
      <c r="E45" s="15"/>
      <c r="F45" s="26"/>
      <c r="H45" s="24"/>
      <c r="J45" s="24"/>
      <c r="L45" s="24"/>
      <c r="N45" s="24"/>
    </row>
    <row r="46" spans="1:14" s="12" customFormat="1" ht="21.75" customHeight="1">
      <c r="A46" s="15"/>
      <c r="B46" s="26"/>
      <c r="C46" s="15"/>
      <c r="D46" s="26"/>
      <c r="E46" s="15"/>
      <c r="F46" s="26"/>
      <c r="H46" s="24"/>
      <c r="J46" s="24"/>
      <c r="L46" s="24"/>
      <c r="N46" s="24"/>
    </row>
    <row r="47" spans="1:14" s="12" customFormat="1" ht="21.75" customHeight="1">
      <c r="A47" s="15"/>
      <c r="B47" s="26"/>
      <c r="C47" s="15"/>
      <c r="D47" s="26"/>
      <c r="E47" s="15"/>
      <c r="F47" s="26"/>
      <c r="H47" s="24"/>
      <c r="J47" s="24"/>
      <c r="L47" s="24"/>
      <c r="N47" s="24"/>
    </row>
    <row r="48" spans="1:14" s="12" customFormat="1" ht="21.75" customHeight="1">
      <c r="A48" s="15"/>
      <c r="B48" s="26"/>
      <c r="C48" s="15"/>
      <c r="D48" s="26"/>
      <c r="E48" s="15"/>
      <c r="F48" s="26"/>
      <c r="H48" s="24"/>
      <c r="J48" s="24"/>
      <c r="L48" s="24"/>
      <c r="N48" s="24"/>
    </row>
    <row r="49" spans="1:14" s="12" customFormat="1" ht="21.75" customHeight="1">
      <c r="A49" s="15"/>
      <c r="B49" s="26"/>
      <c r="C49" s="15"/>
      <c r="D49" s="26"/>
      <c r="E49" s="15"/>
      <c r="F49" s="26"/>
      <c r="H49" s="24"/>
      <c r="J49" s="24"/>
      <c r="L49" s="24"/>
      <c r="N49" s="24"/>
    </row>
    <row r="50" spans="1:14" s="12" customFormat="1" ht="21.75" customHeight="1">
      <c r="A50" s="15"/>
      <c r="B50" s="26"/>
      <c r="C50" s="15"/>
      <c r="D50" s="26"/>
      <c r="E50" s="15"/>
      <c r="F50" s="26"/>
      <c r="H50" s="24"/>
      <c r="J50" s="24"/>
      <c r="L50" s="24"/>
      <c r="N50" s="24"/>
    </row>
    <row r="51" spans="1:14" s="12" customFormat="1" ht="21.75" customHeight="1">
      <c r="A51" s="15"/>
      <c r="B51" s="26"/>
      <c r="C51" s="15"/>
      <c r="D51" s="26"/>
      <c r="E51" s="15"/>
      <c r="F51" s="26"/>
      <c r="H51" s="24"/>
      <c r="J51" s="24"/>
      <c r="L51" s="24"/>
      <c r="N51" s="24"/>
    </row>
    <row r="52" spans="1:14" s="12" customFormat="1" ht="21.75" customHeight="1">
      <c r="A52" s="15"/>
      <c r="B52" s="26"/>
      <c r="C52" s="15"/>
      <c r="D52" s="26"/>
      <c r="E52" s="15"/>
      <c r="F52" s="26"/>
      <c r="H52" s="24"/>
      <c r="J52" s="24"/>
      <c r="L52" s="24"/>
      <c r="N52" s="24"/>
    </row>
    <row r="53" spans="1:14" s="12" customFormat="1" ht="21.75" customHeight="1">
      <c r="A53" s="15"/>
      <c r="B53" s="26"/>
      <c r="C53" s="15"/>
      <c r="D53" s="26"/>
      <c r="E53" s="15"/>
      <c r="F53" s="26"/>
      <c r="H53" s="24"/>
      <c r="J53" s="24"/>
      <c r="L53" s="24"/>
      <c r="N53" s="24"/>
    </row>
    <row r="54" spans="1:14" s="12" customFormat="1" ht="21.75" customHeight="1">
      <c r="A54" s="15"/>
      <c r="B54" s="26"/>
      <c r="C54" s="15"/>
      <c r="D54" s="26"/>
      <c r="E54" s="15"/>
      <c r="F54" s="26"/>
      <c r="H54" s="24"/>
      <c r="J54" s="24"/>
      <c r="L54" s="24"/>
      <c r="N54" s="24"/>
    </row>
    <row r="55" spans="1:14" s="12" customFormat="1" ht="21.75" customHeight="1">
      <c r="A55" s="15"/>
      <c r="B55" s="26"/>
      <c r="C55" s="15"/>
      <c r="D55" s="26"/>
      <c r="E55" s="15"/>
      <c r="F55" s="26"/>
      <c r="H55" s="24"/>
      <c r="J55" s="24"/>
      <c r="L55" s="24"/>
      <c r="N55" s="24"/>
    </row>
    <row r="56" spans="1:14" s="12" customFormat="1" ht="21.75" customHeight="1">
      <c r="A56" s="15"/>
      <c r="B56" s="26"/>
      <c r="C56" s="15"/>
      <c r="D56" s="26"/>
      <c r="E56" s="15"/>
      <c r="F56" s="26"/>
      <c r="H56" s="24"/>
      <c r="J56" s="24"/>
      <c r="L56" s="24"/>
      <c r="N56" s="24"/>
    </row>
    <row r="57" spans="1:14" s="12" customFormat="1" ht="21.75" customHeight="1">
      <c r="A57" s="15"/>
      <c r="B57" s="26"/>
      <c r="C57" s="15"/>
      <c r="D57" s="26"/>
      <c r="E57" s="15"/>
      <c r="F57" s="26"/>
      <c r="H57" s="24"/>
      <c r="J57" s="24"/>
      <c r="L57" s="24"/>
      <c r="N57" s="24"/>
    </row>
    <row r="58" spans="1:14" s="12" customFormat="1" ht="21.75" customHeight="1">
      <c r="A58" s="15"/>
      <c r="B58" s="26"/>
      <c r="C58" s="15"/>
      <c r="D58" s="26"/>
      <c r="E58" s="15"/>
      <c r="F58" s="26"/>
      <c r="H58" s="24"/>
      <c r="J58" s="24"/>
      <c r="L58" s="24"/>
      <c r="N58" s="24"/>
    </row>
    <row r="59" spans="1:14" s="12" customFormat="1" ht="21.75" customHeight="1">
      <c r="A59" s="15"/>
      <c r="B59" s="26"/>
      <c r="C59" s="15"/>
      <c r="D59" s="26"/>
      <c r="E59" s="15"/>
      <c r="F59" s="26"/>
      <c r="H59" s="24"/>
      <c r="J59" s="24"/>
      <c r="L59" s="24"/>
      <c r="N59" s="24"/>
    </row>
    <row r="60" spans="1:14" s="12" customFormat="1" ht="21.75" customHeight="1">
      <c r="A60" s="15"/>
      <c r="B60" s="26"/>
      <c r="C60" s="15"/>
      <c r="D60" s="26"/>
      <c r="E60" s="15"/>
      <c r="F60" s="26"/>
      <c r="H60" s="24"/>
      <c r="J60" s="24"/>
      <c r="L60" s="24"/>
      <c r="N60" s="24"/>
    </row>
    <row r="61" spans="1:14" s="12" customFormat="1" ht="21.75" customHeight="1">
      <c r="A61" s="15"/>
      <c r="B61" s="26"/>
      <c r="C61" s="15"/>
      <c r="D61" s="26"/>
      <c r="E61" s="15"/>
      <c r="F61" s="26"/>
      <c r="H61" s="24"/>
      <c r="J61" s="24"/>
      <c r="L61" s="24"/>
      <c r="N61" s="24"/>
    </row>
    <row r="62" spans="1:14" s="12" customFormat="1" ht="21.75" customHeight="1">
      <c r="A62" s="15"/>
      <c r="B62" s="26"/>
      <c r="C62" s="15"/>
      <c r="D62" s="26"/>
      <c r="E62" s="15"/>
      <c r="F62" s="26"/>
      <c r="H62" s="24"/>
      <c r="J62" s="24"/>
      <c r="L62" s="24"/>
      <c r="N62" s="24"/>
    </row>
    <row r="63" spans="1:14" s="12" customFormat="1" ht="21.75" customHeight="1">
      <c r="A63" s="15"/>
      <c r="B63" s="26"/>
      <c r="C63" s="15"/>
      <c r="D63" s="26"/>
      <c r="E63" s="15"/>
      <c r="F63" s="26"/>
      <c r="H63" s="24"/>
      <c r="J63" s="24"/>
      <c r="L63" s="24"/>
      <c r="N63" s="24"/>
    </row>
  </sheetData>
  <sheetProtection/>
  <mergeCells count="9">
    <mergeCell ref="B18:B22"/>
    <mergeCell ref="A1:B1"/>
    <mergeCell ref="M2:N2"/>
    <mergeCell ref="K2:L2"/>
    <mergeCell ref="A2:B2"/>
    <mergeCell ref="C2:D2"/>
    <mergeCell ref="E2:F2"/>
    <mergeCell ref="G2:H2"/>
    <mergeCell ref="I2:J2"/>
  </mergeCells>
  <printOptions horizontalCentered="1" verticalCentered="1"/>
  <pageMargins left="0.3937007874015748" right="0.3937007874015748" top="0.5905511811023623" bottom="0" header="0.3937007874015748" footer="0"/>
  <pageSetup fitToHeight="1" fitToWidth="1" horizontalDpi="300" verticalDpi="300" orientation="landscape" paperSize="9" scale="96" r:id="rId1"/>
  <headerFooter alignWithMargins="0">
    <oddHeader>&amp;C&amp;"-,Félkövér"&amp;20&amp;F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44" bestFit="1" customWidth="1"/>
    <col min="2" max="5" width="12.7109375" style="47" bestFit="1" customWidth="1"/>
    <col min="6" max="16384" width="9.140625" style="44" customWidth="1"/>
  </cols>
  <sheetData>
    <row r="1" spans="1:5" s="43" customFormat="1" ht="15.75" thickBot="1">
      <c r="A1" s="40" t="s">
        <v>12</v>
      </c>
      <c r="B1" s="41" t="s">
        <v>13</v>
      </c>
      <c r="C1" s="41" t="s">
        <v>14</v>
      </c>
      <c r="D1" s="41" t="s">
        <v>15</v>
      </c>
      <c r="E1" s="42" t="s">
        <v>16</v>
      </c>
    </row>
    <row r="2" spans="1:5" ht="30.75" thickTop="1">
      <c r="A2" s="37" t="s">
        <v>17</v>
      </c>
      <c r="B2" s="38" t="s">
        <v>82</v>
      </c>
      <c r="C2" s="38" t="s">
        <v>87</v>
      </c>
      <c r="D2" s="38" t="s">
        <v>92</v>
      </c>
      <c r="E2" s="39" t="s">
        <v>18</v>
      </c>
    </row>
    <row r="3" spans="1:5" ht="30">
      <c r="A3" s="35" t="s">
        <v>19</v>
      </c>
      <c r="B3" s="34" t="s">
        <v>83</v>
      </c>
      <c r="C3" s="34" t="s">
        <v>88</v>
      </c>
      <c r="D3" s="34" t="s">
        <v>93</v>
      </c>
      <c r="E3" s="36" t="s">
        <v>18</v>
      </c>
    </row>
    <row r="4" spans="1:5" ht="30">
      <c r="A4" s="35" t="s">
        <v>20</v>
      </c>
      <c r="B4" s="34" t="s">
        <v>84</v>
      </c>
      <c r="C4" s="34" t="s">
        <v>89</v>
      </c>
      <c r="D4" s="34" t="s">
        <v>94</v>
      </c>
      <c r="E4" s="36" t="s">
        <v>18</v>
      </c>
    </row>
    <row r="5" spans="1:5" ht="30">
      <c r="A5" s="35" t="s">
        <v>67</v>
      </c>
      <c r="B5" s="34" t="s">
        <v>85</v>
      </c>
      <c r="C5" s="34" t="s">
        <v>90</v>
      </c>
      <c r="D5" s="34" t="s">
        <v>95</v>
      </c>
      <c r="E5" s="36" t="s">
        <v>18</v>
      </c>
    </row>
    <row r="6" spans="1:5" ht="30">
      <c r="A6" s="35" t="s">
        <v>68</v>
      </c>
      <c r="B6" s="34" t="s">
        <v>86</v>
      </c>
      <c r="C6" s="34" t="s">
        <v>91</v>
      </c>
      <c r="D6" s="34" t="s">
        <v>96</v>
      </c>
      <c r="E6" s="36" t="s">
        <v>97</v>
      </c>
    </row>
  </sheetData>
  <sheetProtection/>
  <printOptions horizontalCentered="1"/>
  <pageMargins left="0.7086614173228347" right="0.7086614173228347" top="0.9448818897637796" bottom="0.7480314960629921" header="0.31496062992125984" footer="0.31496062992125984"/>
  <pageSetup horizontalDpi="300" verticalDpi="300" orientation="landscape" r:id="rId1"/>
  <headerFooter>
    <oddHeader>&amp;C&amp;"-,Félkövér"&amp;14Levelezős évfolyamok tervezett konzultációs időpontjai 
a 2015/2016 tanév őszi félévében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48" customWidth="1"/>
    <col min="2" max="2" width="31.00390625" style="48" customWidth="1"/>
    <col min="3" max="3" width="45.8515625" style="48" customWidth="1"/>
    <col min="4" max="7" width="8.7109375" style="48" bestFit="1" customWidth="1"/>
    <col min="8" max="8" width="24.8515625" style="48" customWidth="1"/>
    <col min="9" max="9" width="27.8515625" style="48" customWidth="1"/>
    <col min="10" max="16384" width="9.140625" style="48" customWidth="1"/>
  </cols>
  <sheetData>
    <row r="1" spans="1:9" ht="15">
      <c r="A1" s="105" t="s">
        <v>65</v>
      </c>
      <c r="B1" s="106"/>
      <c r="C1" s="106"/>
      <c r="D1" s="106"/>
      <c r="E1" s="106"/>
      <c r="F1" s="106"/>
      <c r="G1" s="106"/>
      <c r="H1" s="107"/>
      <c r="I1" s="64"/>
    </row>
    <row r="2" spans="1:10" ht="15">
      <c r="A2" s="108" t="s">
        <v>21</v>
      </c>
      <c r="B2" s="110" t="s">
        <v>22</v>
      </c>
      <c r="C2" s="110" t="s">
        <v>23</v>
      </c>
      <c r="D2" s="110" t="s">
        <v>24</v>
      </c>
      <c r="E2" s="110"/>
      <c r="F2" s="110"/>
      <c r="G2" s="112"/>
      <c r="H2" s="111" t="s">
        <v>66</v>
      </c>
      <c r="I2" s="118" t="s">
        <v>25</v>
      </c>
      <c r="J2" s="45"/>
    </row>
    <row r="3" spans="1:10" ht="24">
      <c r="A3" s="109"/>
      <c r="B3" s="110"/>
      <c r="C3" s="110"/>
      <c r="D3" s="52" t="s">
        <v>26</v>
      </c>
      <c r="E3" s="52" t="s">
        <v>27</v>
      </c>
      <c r="F3" s="52" t="s">
        <v>38</v>
      </c>
      <c r="G3" s="63" t="s">
        <v>28</v>
      </c>
      <c r="H3" s="111"/>
      <c r="I3" s="118"/>
      <c r="J3" s="45"/>
    </row>
    <row r="4" spans="1:10" ht="15">
      <c r="A4" s="113" t="s">
        <v>40</v>
      </c>
      <c r="B4" s="53" t="s">
        <v>35</v>
      </c>
      <c r="C4" s="57" t="s">
        <v>39</v>
      </c>
      <c r="D4" s="55">
        <v>42772</v>
      </c>
      <c r="E4" s="54" t="s">
        <v>18</v>
      </c>
      <c r="F4" s="104"/>
      <c r="G4" s="117">
        <v>42786</v>
      </c>
      <c r="H4" s="50"/>
      <c r="I4" s="73"/>
      <c r="J4" s="45"/>
    </row>
    <row r="5" spans="1:12" ht="15">
      <c r="A5" s="113"/>
      <c r="B5" s="53" t="s">
        <v>41</v>
      </c>
      <c r="C5" s="57" t="s">
        <v>42</v>
      </c>
      <c r="D5" s="55">
        <v>42779</v>
      </c>
      <c r="E5" s="55">
        <v>42779</v>
      </c>
      <c r="F5" s="104"/>
      <c r="G5" s="116"/>
      <c r="H5" s="101" t="s">
        <v>18</v>
      </c>
      <c r="I5" s="101" t="s">
        <v>18</v>
      </c>
      <c r="J5"/>
      <c r="K5"/>
      <c r="L5"/>
    </row>
    <row r="6" spans="1:12" ht="15">
      <c r="A6" s="113"/>
      <c r="B6" s="53" t="s">
        <v>6</v>
      </c>
      <c r="C6" s="57" t="s">
        <v>43</v>
      </c>
      <c r="D6" s="56">
        <v>42786</v>
      </c>
      <c r="E6" s="56">
        <v>42786</v>
      </c>
      <c r="F6" s="104"/>
      <c r="G6" s="116"/>
      <c r="H6" s="102"/>
      <c r="I6" s="102"/>
      <c r="J6" s="44"/>
      <c r="K6"/>
      <c r="L6"/>
    </row>
    <row r="7" spans="1:12" ht="15">
      <c r="A7" s="113"/>
      <c r="B7" s="53" t="s">
        <v>29</v>
      </c>
      <c r="C7" s="57" t="s">
        <v>44</v>
      </c>
      <c r="D7" s="103">
        <v>42793</v>
      </c>
      <c r="E7" s="104" t="s">
        <v>18</v>
      </c>
      <c r="F7" s="104"/>
      <c r="G7" s="116"/>
      <c r="H7" s="102"/>
      <c r="I7" s="102"/>
      <c r="J7" s="46"/>
      <c r="K7"/>
      <c r="L7"/>
    </row>
    <row r="8" spans="1:10" ht="15">
      <c r="A8" s="113"/>
      <c r="B8" s="53" t="s">
        <v>7</v>
      </c>
      <c r="C8" s="57" t="s">
        <v>45</v>
      </c>
      <c r="D8" s="103"/>
      <c r="E8" s="104"/>
      <c r="F8" s="104"/>
      <c r="G8" s="116"/>
      <c r="H8" s="102"/>
      <c r="I8" s="102"/>
      <c r="J8" s="49"/>
    </row>
    <row r="9" spans="1:10" ht="15">
      <c r="A9" s="113"/>
      <c r="B9" s="53" t="s">
        <v>30</v>
      </c>
      <c r="C9" s="57" t="s">
        <v>46</v>
      </c>
      <c r="D9" s="103"/>
      <c r="E9" s="104"/>
      <c r="F9" s="104"/>
      <c r="G9" s="116"/>
      <c r="H9" s="102"/>
      <c r="I9" s="102"/>
      <c r="J9" s="49"/>
    </row>
    <row r="10" spans="1:10" ht="15">
      <c r="A10" s="113"/>
      <c r="B10" s="53" t="s">
        <v>36</v>
      </c>
      <c r="C10" s="57" t="s">
        <v>37</v>
      </c>
      <c r="D10" s="103"/>
      <c r="E10" s="104"/>
      <c r="F10" s="104"/>
      <c r="G10" s="116"/>
      <c r="H10" s="102"/>
      <c r="I10" s="102"/>
      <c r="J10" s="49"/>
    </row>
    <row r="11" spans="1:10" ht="15">
      <c r="A11" s="113" t="s">
        <v>47</v>
      </c>
      <c r="B11" s="114" t="s">
        <v>32</v>
      </c>
      <c r="C11" s="115"/>
      <c r="D11" s="55">
        <v>42800</v>
      </c>
      <c r="E11" s="54" t="s">
        <v>18</v>
      </c>
      <c r="F11" s="104"/>
      <c r="G11" s="116">
        <v>42814</v>
      </c>
      <c r="H11" s="59" t="s">
        <v>31</v>
      </c>
      <c r="I11" s="102" t="s">
        <v>18</v>
      </c>
      <c r="J11" s="49"/>
    </row>
    <row r="12" spans="1:10" ht="15">
      <c r="A12" s="113"/>
      <c r="B12" s="114"/>
      <c r="C12" s="115"/>
      <c r="D12" s="55">
        <v>42807</v>
      </c>
      <c r="E12" s="55">
        <v>42807</v>
      </c>
      <c r="F12" s="104"/>
      <c r="G12" s="116"/>
      <c r="H12" s="58" t="s">
        <v>48</v>
      </c>
      <c r="I12" s="102"/>
      <c r="J12" s="49"/>
    </row>
    <row r="13" spans="1:10" ht="15">
      <c r="A13" s="113"/>
      <c r="B13" s="114"/>
      <c r="C13" s="115"/>
      <c r="D13" s="56">
        <v>42814</v>
      </c>
      <c r="E13" s="56">
        <v>42814</v>
      </c>
      <c r="F13" s="104"/>
      <c r="G13" s="116"/>
      <c r="H13" s="51"/>
      <c r="I13" s="102"/>
      <c r="J13" s="49"/>
    </row>
    <row r="14" spans="1:10" ht="15">
      <c r="A14" s="113"/>
      <c r="B14" s="114"/>
      <c r="C14" s="115"/>
      <c r="D14" s="55">
        <v>42821</v>
      </c>
      <c r="E14" s="60" t="s">
        <v>18</v>
      </c>
      <c r="F14" s="104"/>
      <c r="G14" s="116"/>
      <c r="H14" s="51"/>
      <c r="I14" s="102"/>
      <c r="J14" s="49"/>
    </row>
    <row r="15" spans="1:10" ht="15">
      <c r="A15" s="113" t="s">
        <v>49</v>
      </c>
      <c r="B15" s="53" t="s">
        <v>32</v>
      </c>
      <c r="C15" s="57" t="s">
        <v>50</v>
      </c>
      <c r="D15" s="103">
        <v>42828</v>
      </c>
      <c r="E15" s="104" t="s">
        <v>18</v>
      </c>
      <c r="F15" s="104"/>
      <c r="G15" s="116">
        <v>42849</v>
      </c>
      <c r="H15" s="59" t="s">
        <v>51</v>
      </c>
      <c r="I15" s="102" t="s">
        <v>18</v>
      </c>
      <c r="J15" s="49"/>
    </row>
    <row r="16" spans="1:10" ht="24">
      <c r="A16" s="113"/>
      <c r="B16" s="114" t="s">
        <v>33</v>
      </c>
      <c r="C16" s="115" t="s">
        <v>53</v>
      </c>
      <c r="D16" s="103"/>
      <c r="E16" s="104"/>
      <c r="F16" s="104"/>
      <c r="G16" s="116"/>
      <c r="H16" s="58" t="s">
        <v>52</v>
      </c>
      <c r="I16" s="102"/>
      <c r="J16" s="49"/>
    </row>
    <row r="17" spans="1:10" ht="15">
      <c r="A17" s="113"/>
      <c r="B17" s="114"/>
      <c r="C17" s="115"/>
      <c r="D17" s="55">
        <v>42835</v>
      </c>
      <c r="E17" s="55">
        <v>42835</v>
      </c>
      <c r="F17" s="104"/>
      <c r="G17" s="116"/>
      <c r="H17" s="51"/>
      <c r="I17" s="102"/>
      <c r="J17" s="49"/>
    </row>
    <row r="18" spans="1:10" ht="15">
      <c r="A18" s="113"/>
      <c r="B18" s="114"/>
      <c r="C18" s="115"/>
      <c r="D18" s="56">
        <v>42849</v>
      </c>
      <c r="E18" s="56">
        <v>42849</v>
      </c>
      <c r="F18" s="104"/>
      <c r="G18" s="116"/>
      <c r="H18" s="51"/>
      <c r="I18" s="102"/>
      <c r="J18" s="49"/>
    </row>
    <row r="19" spans="1:10" ht="15">
      <c r="A19" s="113" t="s">
        <v>54</v>
      </c>
      <c r="B19" s="114" t="s">
        <v>34</v>
      </c>
      <c r="C19" s="115" t="s">
        <v>55</v>
      </c>
      <c r="D19" s="55">
        <v>42863</v>
      </c>
      <c r="E19" s="54"/>
      <c r="F19" s="104"/>
      <c r="G19" s="116">
        <v>42877</v>
      </c>
      <c r="H19" s="59" t="s">
        <v>56</v>
      </c>
      <c r="I19" s="102" t="s">
        <v>18</v>
      </c>
      <c r="J19" s="49"/>
    </row>
    <row r="20" spans="1:10" ht="15">
      <c r="A20" s="113"/>
      <c r="B20" s="114"/>
      <c r="C20" s="115"/>
      <c r="D20" s="55">
        <v>42870</v>
      </c>
      <c r="E20" s="55">
        <v>42870</v>
      </c>
      <c r="F20" s="104"/>
      <c r="G20" s="116"/>
      <c r="H20" s="58" t="s">
        <v>57</v>
      </c>
      <c r="I20" s="102"/>
      <c r="J20" s="49"/>
    </row>
    <row r="21" spans="1:10" ht="15">
      <c r="A21" s="113"/>
      <c r="B21" s="114"/>
      <c r="C21" s="115"/>
      <c r="D21" s="56">
        <v>42877</v>
      </c>
      <c r="E21" s="56">
        <v>42877</v>
      </c>
      <c r="F21" s="104"/>
      <c r="G21" s="116"/>
      <c r="H21" s="51"/>
      <c r="I21" s="102"/>
      <c r="J21" s="49"/>
    </row>
    <row r="22" spans="1:10" ht="15">
      <c r="A22" s="113"/>
      <c r="B22" s="114"/>
      <c r="C22" s="115"/>
      <c r="D22" s="55">
        <v>42884</v>
      </c>
      <c r="E22" s="54"/>
      <c r="F22" s="104"/>
      <c r="G22" s="116"/>
      <c r="H22" s="51"/>
      <c r="I22" s="102"/>
      <c r="J22" s="49"/>
    </row>
    <row r="23" spans="1:10" ht="15">
      <c r="A23" s="113" t="s">
        <v>58</v>
      </c>
      <c r="B23" s="114" t="s">
        <v>59</v>
      </c>
      <c r="C23" s="115" t="s">
        <v>60</v>
      </c>
      <c r="D23" s="55">
        <v>42898</v>
      </c>
      <c r="E23" s="55">
        <v>42898</v>
      </c>
      <c r="F23" s="104"/>
      <c r="G23" s="116">
        <v>42905</v>
      </c>
      <c r="H23" s="59" t="s">
        <v>61</v>
      </c>
      <c r="I23" s="102" t="s">
        <v>18</v>
      </c>
      <c r="J23" s="49"/>
    </row>
    <row r="24" spans="1:10" ht="24">
      <c r="A24" s="113"/>
      <c r="B24" s="114"/>
      <c r="C24" s="115"/>
      <c r="D24" s="56">
        <v>42905</v>
      </c>
      <c r="E24" s="56">
        <v>42905</v>
      </c>
      <c r="F24" s="104"/>
      <c r="G24" s="116"/>
      <c r="H24" s="58" t="s">
        <v>62</v>
      </c>
      <c r="I24" s="102"/>
      <c r="J24" s="49"/>
    </row>
    <row r="25" spans="1:10" ht="15">
      <c r="A25" s="113"/>
      <c r="B25" s="53" t="s">
        <v>63</v>
      </c>
      <c r="C25" s="57" t="s">
        <v>104</v>
      </c>
      <c r="D25" s="55">
        <v>42912</v>
      </c>
      <c r="E25" s="54" t="s">
        <v>18</v>
      </c>
      <c r="F25" s="104"/>
      <c r="G25" s="116"/>
      <c r="H25" s="51"/>
      <c r="I25" s="102"/>
      <c r="J25" s="49"/>
    </row>
    <row r="26" spans="1:10" ht="15">
      <c r="A26" s="61" t="s">
        <v>64</v>
      </c>
      <c r="B26" s="53" t="s">
        <v>36</v>
      </c>
      <c r="C26" s="57" t="s">
        <v>37</v>
      </c>
      <c r="D26" s="55">
        <v>42919</v>
      </c>
      <c r="E26" s="54" t="s">
        <v>18</v>
      </c>
      <c r="F26" s="54" t="s">
        <v>18</v>
      </c>
      <c r="G26" s="54" t="s">
        <v>18</v>
      </c>
      <c r="H26" s="58" t="s">
        <v>18</v>
      </c>
      <c r="I26" s="58" t="s">
        <v>18</v>
      </c>
      <c r="J26" s="49"/>
    </row>
    <row r="29" ht="15">
      <c r="A29" s="62"/>
    </row>
  </sheetData>
  <sheetProtection/>
  <mergeCells count="40">
    <mergeCell ref="A4:A10"/>
    <mergeCell ref="F4:F10"/>
    <mergeCell ref="G4:G10"/>
    <mergeCell ref="I2:I3"/>
    <mergeCell ref="A23:A25"/>
    <mergeCell ref="B23:B24"/>
    <mergeCell ref="C23:C24"/>
    <mergeCell ref="F23:F25"/>
    <mergeCell ref="G23:G25"/>
    <mergeCell ref="I23:I25"/>
    <mergeCell ref="A19:A22"/>
    <mergeCell ref="B19:B22"/>
    <mergeCell ref="C19:C22"/>
    <mergeCell ref="F19:F22"/>
    <mergeCell ref="G19:G22"/>
    <mergeCell ref="I19:I22"/>
    <mergeCell ref="A15:A18"/>
    <mergeCell ref="D15:D16"/>
    <mergeCell ref="E15:E16"/>
    <mergeCell ref="F15:F18"/>
    <mergeCell ref="G15:G18"/>
    <mergeCell ref="I15:I18"/>
    <mergeCell ref="B16:B18"/>
    <mergeCell ref="C16:C18"/>
    <mergeCell ref="A11:A14"/>
    <mergeCell ref="B11:B14"/>
    <mergeCell ref="C11:C14"/>
    <mergeCell ref="F11:F14"/>
    <mergeCell ref="G11:G14"/>
    <mergeCell ref="I11:I14"/>
    <mergeCell ref="H5:H10"/>
    <mergeCell ref="I5:I10"/>
    <mergeCell ref="D7:D10"/>
    <mergeCell ref="E7:E10"/>
    <mergeCell ref="A1:H1"/>
    <mergeCell ref="A2:A3"/>
    <mergeCell ref="B2:B3"/>
    <mergeCell ref="C2:C3"/>
    <mergeCell ref="H2:H3"/>
    <mergeCell ref="D2:G2"/>
  </mergeCells>
  <hyperlinks>
    <hyperlink ref="I2" location="_ftn1" display="_ftn1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Pogatsnik Monika</cp:lastModifiedBy>
  <cp:lastPrinted>2016-08-31T07:34:15Z</cp:lastPrinted>
  <dcterms:created xsi:type="dcterms:W3CDTF">2011-12-06T01:38:21Z</dcterms:created>
  <dcterms:modified xsi:type="dcterms:W3CDTF">2017-03-30T21:07:35Z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