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K\Documents\Óbudai Egyetem\Eseménynaptár\"/>
    </mc:Choice>
  </mc:AlternateContent>
  <xr:revisionPtr revIDLastSave="0" documentId="13_ncr:1_{041002DE-8D24-44B6-9BFC-EAEC8FA6C5B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élév rendje" sheetId="4" r:id="rId1"/>
    <sheet name="Munka1" sheetId="5" r:id="rId2"/>
  </sheets>
  <definedNames>
    <definedName name="_xlnm.Print_Area" localSheetId="0">'Félév rendje'!$A$1:$N$25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" l="1"/>
  <c r="G3" i="4" s="1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E4" i="4" l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G4" i="4"/>
  <c r="I3" i="4"/>
  <c r="K3" i="4" s="1"/>
  <c r="M3" i="4" s="1"/>
  <c r="G5" i="4" l="1"/>
  <c r="G6" i="4" s="1"/>
  <c r="I4" i="4"/>
  <c r="K4" i="4" l="1"/>
  <c r="I5" i="4"/>
  <c r="G7" i="4"/>
  <c r="G8" i="4" s="1"/>
  <c r="I6" i="4"/>
  <c r="K6" i="4" l="1"/>
  <c r="I7" i="4"/>
  <c r="I8" i="4"/>
  <c r="G9" i="4"/>
  <c r="G10" i="4" s="1"/>
  <c r="M4" i="4"/>
  <c r="M5" i="4" s="1"/>
  <c r="K5" i="4"/>
  <c r="I10" i="4" l="1"/>
  <c r="G11" i="4"/>
  <c r="G12" i="4" s="1"/>
  <c r="K8" i="4"/>
  <c r="I9" i="4"/>
  <c r="K7" i="4"/>
  <c r="M6" i="4"/>
  <c r="M7" i="4" s="1"/>
  <c r="G13" i="4" l="1"/>
  <c r="G14" i="4" s="1"/>
  <c r="I12" i="4"/>
  <c r="M8" i="4"/>
  <c r="M9" i="4" s="1"/>
  <c r="K9" i="4"/>
  <c r="I11" i="4"/>
  <c r="K10" i="4"/>
  <c r="M10" i="4" l="1"/>
  <c r="M11" i="4" s="1"/>
  <c r="K11" i="4"/>
  <c r="K12" i="4"/>
  <c r="I13" i="4"/>
  <c r="I14" i="4"/>
  <c r="G15" i="4"/>
  <c r="G16" i="4" s="1"/>
  <c r="I16" i="4" l="1"/>
  <c r="G17" i="4"/>
  <c r="G18" i="4" s="1"/>
  <c r="K13" i="4"/>
  <c r="M12" i="4"/>
  <c r="M13" i="4" s="1"/>
  <c r="I15" i="4"/>
  <c r="K14" i="4"/>
  <c r="M14" i="4" l="1"/>
  <c r="M15" i="4" s="1"/>
  <c r="K15" i="4"/>
  <c r="I18" i="4"/>
  <c r="G19" i="4"/>
  <c r="G20" i="4" s="1"/>
  <c r="K16" i="4"/>
  <c r="I17" i="4"/>
  <c r="I20" i="4" l="1"/>
  <c r="G21" i="4"/>
  <c r="G22" i="4" s="1"/>
  <c r="K18" i="4"/>
  <c r="I19" i="4"/>
  <c r="M16" i="4"/>
  <c r="M17" i="4" s="1"/>
  <c r="K17" i="4"/>
  <c r="M18" i="4" l="1"/>
  <c r="M19" i="4" s="1"/>
  <c r="K19" i="4"/>
  <c r="G23" i="4"/>
  <c r="G24" i="4" s="1"/>
  <c r="I22" i="4"/>
  <c r="I21" i="4"/>
  <c r="K20" i="4"/>
  <c r="K22" i="4" l="1"/>
  <c r="I23" i="4"/>
  <c r="K21" i="4"/>
  <c r="M20" i="4"/>
  <c r="M21" i="4" s="1"/>
  <c r="I24" i="4"/>
  <c r="K24" i="4" s="1"/>
  <c r="M24" i="4" s="1"/>
  <c r="G25" i="4"/>
  <c r="I25" i="4" s="1"/>
  <c r="K25" i="4" s="1"/>
  <c r="M25" i="4" s="1"/>
  <c r="K23" i="4" l="1"/>
  <c r="M22" i="4"/>
  <c r="M23" i="4" s="1"/>
</calcChain>
</file>

<file path=xl/sharedStrings.xml><?xml version="1.0" encoding="utf-8"?>
<sst xmlns="http://schemas.openxmlformats.org/spreadsheetml/2006/main" count="76" uniqueCount="63">
  <si>
    <t>HÉTFŐ</t>
  </si>
  <si>
    <t>KEDD</t>
  </si>
  <si>
    <t>SZERDA</t>
  </si>
  <si>
    <t>CSÜTÖRTÖK</t>
  </si>
  <si>
    <t>PÉNTEK</t>
  </si>
  <si>
    <t>SZOMBAT</t>
  </si>
  <si>
    <t>V</t>
  </si>
  <si>
    <t>I</t>
  </si>
  <si>
    <t>G</t>
  </si>
  <si>
    <t>A</t>
  </si>
  <si>
    <t>ZS</t>
  </si>
  <si>
    <t>Szorgalmi időszak vége</t>
  </si>
  <si>
    <t>Vizsgaidőszak vége</t>
  </si>
  <si>
    <t>Egyetem zárva</t>
  </si>
  <si>
    <t>Karácsony</t>
  </si>
  <si>
    <t>Újév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</si>
  <si>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</si>
  <si>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</si>
  <si>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</si>
  <si>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</si>
  <si>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</si>
  <si>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</si>
  <si>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</si>
  <si>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</si>
  <si>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</si>
  <si>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</si>
  <si>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</si>
  <si>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</si>
  <si>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</si>
  <si>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</si>
  <si>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</si>
  <si>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</si>
  <si>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Záróvizsgák hete</t>
  </si>
  <si>
    <t>REGISZT-RÁCIÓS HÉT</t>
  </si>
  <si>
    <t>Szilveszter</t>
  </si>
  <si>
    <t>Nemzeti Ünnep</t>
  </si>
  <si>
    <t xml:space="preserve">Első vizsganap
</t>
  </si>
  <si>
    <t>Kutatók Éjszakája</t>
  </si>
  <si>
    <t xml:space="preserve">levelezős hetek </t>
  </si>
  <si>
    <t>VILLAMOS  és MECHATRONIKA levelező szerda-péntek</t>
  </si>
  <si>
    <t>AIS Könferencia</t>
  </si>
  <si>
    <t>Kreditátviteli, tanulmányi biz. ülése</t>
  </si>
  <si>
    <t>FM/FR III.</t>
  </si>
  <si>
    <t>MECHA
FM/FR II.</t>
  </si>
  <si>
    <t>MECHA
FM/FR III.</t>
  </si>
  <si>
    <t>VILLAMOS
UNIGIS</t>
  </si>
  <si>
    <t>Precíziós gazdálkodás szakmérnök/szakember képzés konzultációk:</t>
  </si>
  <si>
    <t>1.        szeptember 24-26. (cs-p-sz)</t>
  </si>
  <si>
    <t>2.        október 15-17. (cs-p-sz)</t>
  </si>
  <si>
    <t>3.        november 12-14. (cs-p-sz)</t>
  </si>
  <si>
    <t>4.        december 4-5. (p-sz)</t>
  </si>
  <si>
    <t>VILLAMOS
FM/FR I.
PREGA</t>
  </si>
  <si>
    <t>PREGA</t>
  </si>
  <si>
    <t>FM levelező szerda-szombat</t>
  </si>
  <si>
    <t>Rektori 
Szünet</t>
  </si>
  <si>
    <t>Rektori Szünet</t>
  </si>
  <si>
    <t>Egyetem napja</t>
  </si>
  <si>
    <t>MECHA
FM/FR II.
UNIGIS</t>
  </si>
  <si>
    <t xml:space="preserve">FM/FR III.
</t>
  </si>
  <si>
    <t>Kollégiumi elhelyezés indul</t>
  </si>
  <si>
    <t>14ó.Tanévnyitó
Kérelmek beadási határideje</t>
  </si>
  <si>
    <t xml:space="preserve">Első tanítási nap
</t>
  </si>
  <si>
    <t>TDK Konferencia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</si>
</sst>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u/>
      <sz val="8.25"/>
      <color theme="10"/>
      <name val="Calibri"/>
      <family val="2"/>
      <charset val="238"/>
    </font>
    <font>
      <sz val="27.5"/>
      <color rgb="FF444444"/>
      <name val="Arial"/>
      <family val="2"/>
      <charset val="238"/>
    </font>
    <font>
      <sz val="8.8000000000000007"/>
      <color rgb="FF333333"/>
      <name val="Verdana"/>
      <family val="2"/>
      <charset val="238"/>
    </font>
    <font>
      <sz val="11"/>
      <color rgb="FF333333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92">
    <xf numFmtId="0" fontId="0" fillId="0" borderId="0" xfId="0"/>
    <xf numFmtId="164" fontId="2" fillId="2" borderId="1" xfId="2" applyNumberFormat="1" applyFont="1" applyFill="1" applyBorder="1" applyAlignment="1">
      <alignment horizontal="left" vertical="center"/>
    </xf>
    <xf numFmtId="164" fontId="2" fillId="2" borderId="2" xfId="2" applyNumberFormat="1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left" vertical="center" wrapText="1"/>
    </xf>
    <xf numFmtId="164" fontId="2" fillId="2" borderId="4" xfId="2" applyNumberFormat="1" applyFont="1" applyFill="1" applyBorder="1" applyAlignment="1">
      <alignment horizontal="left" vertical="center"/>
    </xf>
    <xf numFmtId="164" fontId="2" fillId="2" borderId="5" xfId="2" applyNumberFormat="1" applyFont="1" applyFill="1" applyBorder="1" applyAlignment="1">
      <alignment horizontal="left" vertical="center" wrapText="1"/>
    </xf>
    <xf numFmtId="164" fontId="2" fillId="2" borderId="5" xfId="2" applyNumberFormat="1" applyFont="1" applyFill="1" applyBorder="1" applyAlignment="1">
      <alignment horizontal="left" vertical="center"/>
    </xf>
    <xf numFmtId="164" fontId="2" fillId="2" borderId="1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1" applyFill="1" applyAlignment="1" applyProtection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/>
    </xf>
    <xf numFmtId="164" fontId="2" fillId="0" borderId="6" xfId="2" applyNumberFormat="1" applyFont="1" applyFill="1" applyBorder="1" applyAlignment="1">
      <alignment horizontal="left" vertical="center" wrapText="1"/>
    </xf>
    <xf numFmtId="164" fontId="2" fillId="0" borderId="5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 wrapText="1"/>
    </xf>
    <xf numFmtId="164" fontId="2" fillId="0" borderId="7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horizontal="center" vertical="center" wrapText="1"/>
    </xf>
    <xf numFmtId="0" fontId="1" fillId="0" borderId="0" xfId="2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8" xfId="2" applyNumberFormat="1" applyFont="1" applyFill="1" applyBorder="1" applyAlignment="1">
      <alignment horizontal="left" vertical="center" wrapText="1"/>
    </xf>
    <xf numFmtId="164" fontId="2" fillId="2" borderId="9" xfId="2" applyNumberFormat="1" applyFont="1" applyFill="1" applyBorder="1" applyAlignment="1">
      <alignment horizontal="left" vertical="center"/>
    </xf>
    <xf numFmtId="164" fontId="2" fillId="2" borderId="10" xfId="2" applyNumberFormat="1" applyFont="1" applyFill="1" applyBorder="1" applyAlignment="1">
      <alignment horizontal="left" vertical="center" wrapText="1"/>
    </xf>
    <xf numFmtId="164" fontId="2" fillId="2" borderId="10" xfId="2" applyNumberFormat="1" applyFont="1" applyFill="1" applyBorder="1" applyAlignment="1">
      <alignment horizontal="left" vertical="center"/>
    </xf>
    <xf numFmtId="164" fontId="2" fillId="0" borderId="10" xfId="2" applyNumberFormat="1" applyFont="1" applyFill="1" applyBorder="1" applyAlignment="1">
      <alignment horizontal="left" vertical="center"/>
    </xf>
    <xf numFmtId="164" fontId="2" fillId="0" borderId="11" xfId="2" applyNumberFormat="1" applyFont="1" applyFill="1" applyBorder="1" applyAlignment="1">
      <alignment horizontal="left" vertical="center" wrapText="1"/>
    </xf>
    <xf numFmtId="0" fontId="1" fillId="0" borderId="0" xfId="2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>
      <alignment horizontal="left" vertical="center" wrapText="1"/>
    </xf>
    <xf numFmtId="0" fontId="2" fillId="0" borderId="0" xfId="2" applyFont="1" applyFill="1" applyAlignment="1">
      <alignment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 wrapText="1"/>
    </xf>
    <xf numFmtId="164" fontId="2" fillId="2" borderId="16" xfId="2" applyNumberFormat="1" applyFont="1" applyFill="1" applyBorder="1" applyAlignment="1">
      <alignment horizontal="left" vertical="center"/>
    </xf>
    <xf numFmtId="164" fontId="2" fillId="2" borderId="17" xfId="2" applyNumberFormat="1" applyFont="1" applyFill="1" applyBorder="1" applyAlignment="1">
      <alignment horizontal="left" vertical="center" wrapText="1"/>
    </xf>
    <xf numFmtId="164" fontId="2" fillId="2" borderId="17" xfId="2" applyNumberFormat="1" applyFont="1" applyFill="1" applyBorder="1" applyAlignment="1">
      <alignment horizontal="left" vertical="center"/>
    </xf>
    <xf numFmtId="164" fontId="2" fillId="0" borderId="17" xfId="2" applyNumberFormat="1" applyFont="1" applyFill="1" applyBorder="1" applyAlignment="1">
      <alignment horizontal="left" vertical="center"/>
    </xf>
    <xf numFmtId="164" fontId="2" fillId="0" borderId="17" xfId="2" applyNumberFormat="1" applyFont="1" applyFill="1" applyBorder="1" applyAlignment="1">
      <alignment horizontal="left" vertical="center" wrapText="1"/>
    </xf>
    <xf numFmtId="0" fontId="2" fillId="2" borderId="18" xfId="2" applyFont="1" applyFill="1" applyBorder="1" applyAlignment="1">
      <alignment vertical="center" wrapText="1"/>
    </xf>
    <xf numFmtId="164" fontId="2" fillId="3" borderId="19" xfId="2" applyNumberFormat="1" applyFont="1" applyFill="1" applyBorder="1" applyAlignment="1">
      <alignment horizontal="left" vertical="center"/>
    </xf>
    <xf numFmtId="164" fontId="2" fillId="3" borderId="20" xfId="2" applyNumberFormat="1" applyFont="1" applyFill="1" applyBorder="1" applyAlignment="1">
      <alignment horizontal="left" vertical="center" wrapText="1"/>
    </xf>
    <xf numFmtId="164" fontId="2" fillId="3" borderId="20" xfId="2" applyNumberFormat="1" applyFont="1" applyFill="1" applyBorder="1" applyAlignment="1">
      <alignment horizontal="left" vertical="center"/>
    </xf>
    <xf numFmtId="164" fontId="2" fillId="0" borderId="20" xfId="2" applyNumberFormat="1" applyFont="1" applyFill="1" applyBorder="1" applyAlignment="1">
      <alignment horizontal="left" vertical="center"/>
    </xf>
    <xf numFmtId="164" fontId="2" fillId="0" borderId="21" xfId="2" applyNumberFormat="1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 wrapText="1"/>
    </xf>
    <xf numFmtId="0" fontId="2" fillId="0" borderId="23" xfId="2" applyFont="1" applyFill="1" applyBorder="1" applyAlignment="1">
      <alignment vertical="center"/>
    </xf>
    <xf numFmtId="0" fontId="2" fillId="0" borderId="23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vertical="center" wrapText="1"/>
    </xf>
    <xf numFmtId="0" fontId="2" fillId="0" borderId="16" xfId="2" applyFont="1" applyFill="1" applyBorder="1" applyAlignment="1">
      <alignment horizontal="center" vertical="center"/>
    </xf>
    <xf numFmtId="164" fontId="2" fillId="2" borderId="19" xfId="2" applyNumberFormat="1" applyFont="1" applyFill="1" applyBorder="1" applyAlignment="1">
      <alignment horizontal="left" vertical="center"/>
    </xf>
    <xf numFmtId="0" fontId="1" fillId="0" borderId="25" xfId="2" applyFill="1" applyBorder="1" applyAlignment="1">
      <alignment horizontal="center" vertical="center" wrapText="1"/>
    </xf>
    <xf numFmtId="164" fontId="2" fillId="2" borderId="20" xfId="2" applyNumberFormat="1" applyFont="1" applyFill="1" applyBorder="1" applyAlignment="1">
      <alignment horizontal="left" vertical="center"/>
    </xf>
    <xf numFmtId="0" fontId="1" fillId="0" borderId="25" xfId="2" applyFill="1" applyBorder="1" applyAlignment="1">
      <alignment vertical="center" wrapText="1"/>
    </xf>
    <xf numFmtId="0" fontId="1" fillId="0" borderId="26" xfId="2" applyFill="1" applyBorder="1" applyAlignment="1">
      <alignment vertical="center" wrapText="1"/>
    </xf>
    <xf numFmtId="0" fontId="1" fillId="4" borderId="27" xfId="2" applyFill="1" applyBorder="1" applyAlignment="1">
      <alignment horizontal="center" vertical="center"/>
    </xf>
    <xf numFmtId="0" fontId="6" fillId="5" borderId="28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0" fontId="7" fillId="5" borderId="29" xfId="2" applyFont="1" applyFill="1" applyBorder="1" applyAlignment="1">
      <alignment vertical="center"/>
    </xf>
    <xf numFmtId="0" fontId="2" fillId="0" borderId="30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164" fontId="2" fillId="2" borderId="36" xfId="2" applyNumberFormat="1" applyFont="1" applyFill="1" applyBorder="1" applyAlignment="1">
      <alignment horizontal="left" vertical="center"/>
    </xf>
    <xf numFmtId="164" fontId="2" fillId="0" borderId="37" xfId="2" applyNumberFormat="1" applyFont="1" applyFill="1" applyBorder="1" applyAlignment="1">
      <alignment horizontal="left" vertical="center"/>
    </xf>
    <xf numFmtId="164" fontId="2" fillId="2" borderId="37" xfId="2" applyNumberFormat="1" applyFont="1" applyFill="1" applyBorder="1" applyAlignment="1">
      <alignment horizontal="left" vertical="center"/>
    </xf>
    <xf numFmtId="164" fontId="2" fillId="0" borderId="38" xfId="2" applyNumberFormat="1" applyFont="1" applyFill="1" applyBorder="1" applyAlignment="1">
      <alignment horizontal="left" vertical="center"/>
    </xf>
    <xf numFmtId="0" fontId="6" fillId="3" borderId="24" xfId="2" applyFont="1" applyFill="1" applyBorder="1" applyAlignment="1">
      <alignment horizontal="center" vertical="center" wrapText="1"/>
    </xf>
    <xf numFmtId="0" fontId="2" fillId="7" borderId="39" xfId="2" applyFont="1" applyFill="1" applyBorder="1" applyAlignment="1">
      <alignment horizontal="center" vertical="center" wrapText="1"/>
    </xf>
    <xf numFmtId="0" fontId="2" fillId="7" borderId="40" xfId="2" applyFont="1" applyFill="1" applyBorder="1" applyAlignment="1">
      <alignment horizontal="center" vertical="center" wrapText="1"/>
    </xf>
    <xf numFmtId="0" fontId="1" fillId="7" borderId="40" xfId="2" applyFill="1" applyBorder="1" applyAlignment="1">
      <alignment horizontal="center" vertical="center" wrapText="1"/>
    </xf>
    <xf numFmtId="0" fontId="2" fillId="7" borderId="12" xfId="2" applyFont="1" applyFill="1" applyBorder="1" applyAlignment="1">
      <alignment horizontal="center" vertical="center" wrapText="1"/>
    </xf>
    <xf numFmtId="164" fontId="2" fillId="8" borderId="3" xfId="2" applyNumberFormat="1" applyFont="1" applyFill="1" applyBorder="1" applyAlignment="1">
      <alignment horizontal="left" vertical="center"/>
    </xf>
    <xf numFmtId="164" fontId="2" fillId="8" borderId="3" xfId="2" applyNumberFormat="1" applyFont="1" applyFill="1" applyBorder="1" applyAlignment="1">
      <alignment horizontal="left" vertical="center" wrapText="1"/>
    </xf>
    <xf numFmtId="164" fontId="2" fillId="8" borderId="2" xfId="2" applyNumberFormat="1" applyFont="1" applyFill="1" applyBorder="1" applyAlignment="1">
      <alignment horizontal="left" vertical="center"/>
    </xf>
    <xf numFmtId="164" fontId="2" fillId="8" borderId="6" xfId="2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left" vertical="center" wrapText="1"/>
    </xf>
    <xf numFmtId="0" fontId="2" fillId="6" borderId="31" xfId="2" applyFont="1" applyFill="1" applyBorder="1" applyAlignment="1">
      <alignment vertical="center"/>
    </xf>
    <xf numFmtId="0" fontId="2" fillId="6" borderId="32" xfId="2" applyFont="1" applyFill="1" applyBorder="1" applyAlignment="1">
      <alignment vertical="center"/>
    </xf>
    <xf numFmtId="164" fontId="3" fillId="0" borderId="27" xfId="2" applyNumberFormat="1" applyFont="1" applyFill="1" applyBorder="1" applyAlignment="1">
      <alignment horizontal="center" vertical="center"/>
    </xf>
    <xf numFmtId="164" fontId="3" fillId="0" borderId="26" xfId="2" applyNumberFormat="1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</cellXfs>
  <cellStyles count="8">
    <cellStyle name="Hivatkozás" xfId="1" builtinId="8"/>
    <cellStyle name="Normál" xfId="0" builtinId="0"/>
    <cellStyle name="Normál 2" xfId="2" xr:uid="{00000000-0005-0000-0000-000002000000}"/>
    <cellStyle name="Normál 2 2" xfId="3" xr:uid="{00000000-0005-0000-0000-000003000000}"/>
    <cellStyle name="Normál 3" xfId="4" xr:uid="{00000000-0005-0000-0000-000004000000}"/>
    <cellStyle name="Normál 4" xfId="5" xr:uid="{00000000-0005-0000-0000-000005000000}"/>
    <cellStyle name="Normál 5" xfId="6" xr:uid="{00000000-0005-0000-0000-000006000000}"/>
    <cellStyle name="Normal_HSZM órarend 20100130-2_félév(1)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showGridLines="0" tabSelected="1" zoomScale="120" zoomScaleNormal="120" zoomScaleSheetLayoutView="110" workbookViewId="0"/>
  </sheetViews>
  <sheetFormatPr defaultColWidth="9.109375" defaultRowHeight="13.2" x14ac:dyDescent="0.3"/>
  <cols>
    <col min="1" max="1" width="3.109375" style="9" bestFit="1" customWidth="1"/>
    <col min="2" max="2" width="10.5546875" style="22" bestFit="1" customWidth="1"/>
    <col min="3" max="3" width="7.88671875" style="10" bestFit="1" customWidth="1"/>
    <col min="4" max="4" width="11.33203125" style="21" bestFit="1" customWidth="1"/>
    <col min="5" max="5" width="7.88671875" style="10" bestFit="1" customWidth="1"/>
    <col min="6" max="6" width="13" style="21" customWidth="1"/>
    <col min="7" max="7" width="7.88671875" style="10" bestFit="1" customWidth="1"/>
    <col min="8" max="8" width="11.6640625" style="21" customWidth="1"/>
    <col min="9" max="9" width="7.88671875" style="10" bestFit="1" customWidth="1"/>
    <col min="10" max="10" width="9.6640625" style="21" bestFit="1" customWidth="1"/>
    <col min="11" max="11" width="7.88671875" style="10" bestFit="1" customWidth="1"/>
    <col min="12" max="12" width="11.33203125" style="21" bestFit="1" customWidth="1"/>
    <col min="13" max="13" width="7.88671875" style="10" bestFit="1" customWidth="1"/>
    <col min="14" max="14" width="12.6640625" style="22" customWidth="1"/>
    <col min="15" max="15" width="3.33203125" style="9" customWidth="1"/>
    <col min="16" max="16" width="40.6640625" style="9" bestFit="1" customWidth="1"/>
    <col min="17" max="16384" width="9.109375" style="9"/>
  </cols>
  <sheetData>
    <row r="1" spans="1:16" s="34" customFormat="1" ht="10.8" thickBot="1" x14ac:dyDescent="0.35">
      <c r="A1" s="51"/>
      <c r="B1" s="52"/>
      <c r="C1" s="53"/>
      <c r="D1" s="54"/>
      <c r="E1" s="53"/>
      <c r="F1" s="54"/>
      <c r="G1" s="53"/>
      <c r="H1" s="54"/>
      <c r="I1" s="53"/>
      <c r="J1" s="54"/>
      <c r="K1" s="53"/>
      <c r="L1" s="54"/>
      <c r="M1" s="55"/>
      <c r="N1" s="56"/>
    </row>
    <row r="2" spans="1:16" ht="13.8" thickBot="1" x14ac:dyDescent="0.35">
      <c r="A2" s="90"/>
      <c r="B2" s="91"/>
      <c r="C2" s="88" t="s">
        <v>0</v>
      </c>
      <c r="D2" s="89"/>
      <c r="E2" s="88" t="s">
        <v>1</v>
      </c>
      <c r="F2" s="89"/>
      <c r="G2" s="88" t="s">
        <v>2</v>
      </c>
      <c r="H2" s="89"/>
      <c r="I2" s="88" t="s">
        <v>3</v>
      </c>
      <c r="J2" s="89"/>
      <c r="K2" s="88" t="s">
        <v>4</v>
      </c>
      <c r="L2" s="89"/>
      <c r="M2" s="88" t="s">
        <v>5</v>
      </c>
      <c r="N2" s="89"/>
    </row>
    <row r="3" spans="1:16" ht="21" thickBot="1" x14ac:dyDescent="0.35">
      <c r="A3" s="57"/>
      <c r="B3" s="39" t="s">
        <v>38</v>
      </c>
      <c r="C3" s="40">
        <v>44067</v>
      </c>
      <c r="D3" s="41"/>
      <c r="E3" s="42">
        <f>C3+1</f>
        <v>44068</v>
      </c>
      <c r="F3" s="41"/>
      <c r="G3" s="42">
        <f>E3+1</f>
        <v>44069</v>
      </c>
      <c r="H3" s="41"/>
      <c r="I3" s="43">
        <f>G3+1</f>
        <v>44070</v>
      </c>
      <c r="J3" s="44"/>
      <c r="K3" s="43">
        <f>I3+1</f>
        <v>44071</v>
      </c>
      <c r="L3" s="44" t="s">
        <v>59</v>
      </c>
      <c r="M3" s="42">
        <f>K3+1</f>
        <v>44072</v>
      </c>
      <c r="N3" s="45"/>
    </row>
    <row r="4" spans="1:16" ht="41.4" thickBot="1" x14ac:dyDescent="0.35">
      <c r="A4" s="37" t="s">
        <v>17</v>
      </c>
      <c r="B4" s="76" t="s">
        <v>33</v>
      </c>
      <c r="C4" s="46">
        <f>C3+7</f>
        <v>44074</v>
      </c>
      <c r="D4" s="47" t="s">
        <v>60</v>
      </c>
      <c r="E4" s="48">
        <f>E3+7</f>
        <v>44075</v>
      </c>
      <c r="F4" s="47"/>
      <c r="G4" s="48">
        <f>G3+7</f>
        <v>44076</v>
      </c>
      <c r="H4" s="47"/>
      <c r="I4" s="48">
        <f>G4+1</f>
        <v>44077</v>
      </c>
      <c r="J4" s="47" t="s">
        <v>41</v>
      </c>
      <c r="K4" s="48">
        <f>I4+1</f>
        <v>44078</v>
      </c>
      <c r="L4" s="47"/>
      <c r="M4" s="49">
        <f>K4+1</f>
        <v>44079</v>
      </c>
      <c r="N4" s="50"/>
    </row>
    <row r="5" spans="1:16" ht="30.6" x14ac:dyDescent="0.3">
      <c r="A5" s="69" t="s">
        <v>18</v>
      </c>
      <c r="B5" s="77" t="s">
        <v>42</v>
      </c>
      <c r="C5" s="72">
        <f t="shared" ref="C5:C25" si="0">C4+7</f>
        <v>44081</v>
      </c>
      <c r="D5" s="8" t="s">
        <v>61</v>
      </c>
      <c r="E5" s="1">
        <f t="shared" ref="E5:E25" si="1">E4+7</f>
        <v>44082</v>
      </c>
      <c r="F5" s="25"/>
      <c r="G5" s="1">
        <f t="shared" ref="G5:G25" si="2">G4+7</f>
        <v>44083</v>
      </c>
      <c r="H5" s="8"/>
      <c r="I5" s="15">
        <f>I4+7</f>
        <v>44084</v>
      </c>
      <c r="J5" s="25"/>
      <c r="K5" s="1">
        <f>K4+7</f>
        <v>44085</v>
      </c>
      <c r="L5" s="8"/>
      <c r="M5" s="15">
        <f>M4+7</f>
        <v>44086</v>
      </c>
      <c r="N5" s="31"/>
      <c r="P5" s="86" t="s">
        <v>53</v>
      </c>
    </row>
    <row r="6" spans="1:16" ht="31.2" thickBot="1" x14ac:dyDescent="0.35">
      <c r="A6" s="70" t="s">
        <v>19</v>
      </c>
      <c r="B6" s="78" t="s">
        <v>57</v>
      </c>
      <c r="C6" s="73">
        <f t="shared" si="0"/>
        <v>44088</v>
      </c>
      <c r="D6" s="19"/>
      <c r="E6" s="16">
        <f t="shared" si="1"/>
        <v>44089</v>
      </c>
      <c r="F6" s="19"/>
      <c r="G6" s="16">
        <f t="shared" si="2"/>
        <v>44090</v>
      </c>
      <c r="H6" s="19"/>
      <c r="I6" s="16">
        <f>G6+1</f>
        <v>44091</v>
      </c>
      <c r="J6" s="19"/>
      <c r="K6" s="16">
        <f>I6+1</f>
        <v>44092</v>
      </c>
      <c r="L6" s="19"/>
      <c r="M6" s="16">
        <f>K6+1</f>
        <v>44093</v>
      </c>
      <c r="N6" s="17"/>
      <c r="P6" s="87" t="s">
        <v>39</v>
      </c>
    </row>
    <row r="7" spans="1:16" ht="30.6" x14ac:dyDescent="0.3">
      <c r="A7" s="70" t="s">
        <v>20</v>
      </c>
      <c r="B7" s="78" t="s">
        <v>51</v>
      </c>
      <c r="C7" s="73">
        <f t="shared" si="0"/>
        <v>44095</v>
      </c>
      <c r="D7" s="19"/>
      <c r="E7" s="16">
        <f t="shared" si="1"/>
        <v>44096</v>
      </c>
      <c r="F7" s="19"/>
      <c r="G7" s="16">
        <f t="shared" si="2"/>
        <v>44097</v>
      </c>
      <c r="H7" s="19"/>
      <c r="I7" s="16">
        <f>I6+7</f>
        <v>44098</v>
      </c>
      <c r="J7" s="19"/>
      <c r="K7" s="16">
        <f>K6+7</f>
        <v>44099</v>
      </c>
      <c r="L7" s="19"/>
      <c r="M7" s="16">
        <f>M6+7</f>
        <v>44100</v>
      </c>
      <c r="N7" s="17"/>
    </row>
    <row r="8" spans="1:16" ht="20.399999999999999" x14ac:dyDescent="0.3">
      <c r="A8" s="70" t="s">
        <v>21</v>
      </c>
      <c r="B8" s="78" t="s">
        <v>58</v>
      </c>
      <c r="C8" s="74">
        <f t="shared" si="0"/>
        <v>44102</v>
      </c>
      <c r="D8" s="32"/>
      <c r="E8" s="3">
        <f t="shared" si="1"/>
        <v>44103</v>
      </c>
      <c r="F8" s="4"/>
      <c r="G8" s="3">
        <f t="shared" si="2"/>
        <v>44104</v>
      </c>
      <c r="H8" s="4"/>
      <c r="I8" s="3">
        <f>G8+1</f>
        <v>44105</v>
      </c>
      <c r="J8" s="4"/>
      <c r="K8" s="3">
        <f>I8+1</f>
        <v>44106</v>
      </c>
      <c r="L8" s="4"/>
      <c r="M8" s="16">
        <f>K8+1</f>
        <v>44107</v>
      </c>
      <c r="N8" s="17"/>
    </row>
    <row r="9" spans="1:16" ht="20.399999999999999" x14ac:dyDescent="0.3">
      <c r="A9" s="70" t="s">
        <v>22</v>
      </c>
      <c r="B9" s="78" t="s">
        <v>43</v>
      </c>
      <c r="C9" s="73">
        <f>C8+7</f>
        <v>44109</v>
      </c>
      <c r="D9" s="19"/>
      <c r="E9" s="16">
        <f t="shared" si="1"/>
        <v>44110</v>
      </c>
      <c r="F9" s="19"/>
      <c r="G9" s="16">
        <f t="shared" si="2"/>
        <v>44111</v>
      </c>
      <c r="H9" s="19"/>
      <c r="I9" s="16">
        <f>I8+7</f>
        <v>44112</v>
      </c>
      <c r="J9" s="19"/>
      <c r="K9" s="16">
        <f>K8+7</f>
        <v>44113</v>
      </c>
      <c r="L9" s="19"/>
      <c r="M9" s="16">
        <f>M8+7</f>
        <v>44114</v>
      </c>
      <c r="N9" s="17"/>
    </row>
    <row r="10" spans="1:16" ht="30.6" x14ac:dyDescent="0.3">
      <c r="A10" s="70" t="s">
        <v>23</v>
      </c>
      <c r="B10" s="78" t="s">
        <v>51</v>
      </c>
      <c r="C10" s="73">
        <f t="shared" si="0"/>
        <v>44116</v>
      </c>
      <c r="D10" s="19"/>
      <c r="E10" s="16">
        <f t="shared" si="1"/>
        <v>44117</v>
      </c>
      <c r="F10" s="19"/>
      <c r="G10" s="16">
        <f t="shared" si="2"/>
        <v>44118</v>
      </c>
      <c r="H10" s="19"/>
      <c r="I10" s="16">
        <f>G10+1</f>
        <v>44119</v>
      </c>
      <c r="J10" s="19"/>
      <c r="K10" s="16">
        <f>I10+1</f>
        <v>44120</v>
      </c>
      <c r="L10" s="19"/>
      <c r="M10" s="16">
        <f>K10+1</f>
        <v>44121</v>
      </c>
      <c r="N10" s="17"/>
    </row>
    <row r="11" spans="1:16" x14ac:dyDescent="0.3">
      <c r="A11" s="70" t="s">
        <v>24</v>
      </c>
      <c r="B11" s="78"/>
      <c r="C11" s="73">
        <f t="shared" si="0"/>
        <v>44123</v>
      </c>
      <c r="D11" s="19"/>
      <c r="E11" s="16">
        <f t="shared" si="1"/>
        <v>44124</v>
      </c>
      <c r="F11" s="19"/>
      <c r="G11" s="16">
        <f t="shared" si="2"/>
        <v>44125</v>
      </c>
      <c r="H11" s="19"/>
      <c r="I11" s="16">
        <f>I10+7</f>
        <v>44126</v>
      </c>
      <c r="J11" s="32"/>
      <c r="K11" s="81">
        <f>K10+7</f>
        <v>44127</v>
      </c>
      <c r="L11" s="82" t="s">
        <v>35</v>
      </c>
      <c r="M11" s="16">
        <f>M10+7</f>
        <v>44128</v>
      </c>
      <c r="N11" s="17"/>
    </row>
    <row r="12" spans="1:16" ht="20.399999999999999" x14ac:dyDescent="0.3">
      <c r="A12" s="70" t="s">
        <v>25</v>
      </c>
      <c r="B12" s="78" t="s">
        <v>44</v>
      </c>
      <c r="C12" s="73">
        <f t="shared" si="0"/>
        <v>44130</v>
      </c>
      <c r="D12" s="19"/>
      <c r="E12" s="16">
        <f t="shared" si="1"/>
        <v>44131</v>
      </c>
      <c r="F12" s="19"/>
      <c r="G12" s="16">
        <f t="shared" si="2"/>
        <v>44132</v>
      </c>
      <c r="I12" s="16">
        <f>G12+1</f>
        <v>44133</v>
      </c>
      <c r="J12" s="19"/>
      <c r="K12" s="16">
        <f>I12+1</f>
        <v>44134</v>
      </c>
      <c r="L12" s="19"/>
      <c r="M12" s="16">
        <f>K12+1</f>
        <v>44135</v>
      </c>
      <c r="N12" s="17"/>
    </row>
    <row r="13" spans="1:16" ht="20.399999999999999" x14ac:dyDescent="0.3">
      <c r="A13" s="70" t="s">
        <v>26</v>
      </c>
      <c r="B13" s="78" t="s">
        <v>45</v>
      </c>
      <c r="C13" s="73">
        <f t="shared" si="0"/>
        <v>44137</v>
      </c>
      <c r="D13" s="19"/>
      <c r="E13" s="16">
        <f t="shared" si="1"/>
        <v>44138</v>
      </c>
      <c r="F13" s="19"/>
      <c r="G13" s="16">
        <f t="shared" si="2"/>
        <v>44139</v>
      </c>
      <c r="H13" s="19"/>
      <c r="I13" s="16">
        <f>I12+7</f>
        <v>44140</v>
      </c>
      <c r="J13" s="19"/>
      <c r="K13" s="16">
        <f>K12+7</f>
        <v>44141</v>
      </c>
      <c r="L13" s="19"/>
      <c r="M13" s="16">
        <f>M12+7</f>
        <v>44142</v>
      </c>
      <c r="N13" s="17"/>
    </row>
    <row r="14" spans="1:16" ht="20.399999999999999" x14ac:dyDescent="0.3">
      <c r="A14" s="70" t="s">
        <v>27</v>
      </c>
      <c r="B14" s="78" t="s">
        <v>52</v>
      </c>
      <c r="C14" s="73">
        <f t="shared" si="0"/>
        <v>44144</v>
      </c>
      <c r="D14" s="19"/>
      <c r="E14" s="16">
        <f t="shared" si="1"/>
        <v>44145</v>
      </c>
      <c r="F14" s="19"/>
      <c r="G14" s="3">
        <f t="shared" si="2"/>
        <v>44146</v>
      </c>
      <c r="H14" s="4"/>
      <c r="I14" s="16">
        <f>G14+1</f>
        <v>44147</v>
      </c>
      <c r="J14" s="35" t="s">
        <v>40</v>
      </c>
      <c r="K14" s="16">
        <f>I14+1</f>
        <v>44148</v>
      </c>
      <c r="L14" s="35"/>
      <c r="M14" s="16">
        <f>K14+1</f>
        <v>44149</v>
      </c>
      <c r="N14" s="17"/>
    </row>
    <row r="15" spans="1:16" ht="20.399999999999999" x14ac:dyDescent="0.3">
      <c r="A15" s="70" t="s">
        <v>28</v>
      </c>
      <c r="B15" s="79"/>
      <c r="C15" s="73">
        <f t="shared" si="0"/>
        <v>44151</v>
      </c>
      <c r="D15" s="35"/>
      <c r="E15" s="16">
        <f t="shared" si="1"/>
        <v>44152</v>
      </c>
      <c r="F15" s="19" t="s">
        <v>62</v>
      </c>
      <c r="G15" s="81">
        <f t="shared" si="2"/>
        <v>44153</v>
      </c>
      <c r="H15" s="82" t="s">
        <v>54</v>
      </c>
      <c r="I15" s="81">
        <f>I14+7</f>
        <v>44154</v>
      </c>
      <c r="J15" s="82" t="s">
        <v>54</v>
      </c>
      <c r="K15" s="81">
        <f>K14+7</f>
        <v>44155</v>
      </c>
      <c r="L15" s="82" t="s">
        <v>55</v>
      </c>
      <c r="M15" s="16">
        <f>M14+7</f>
        <v>44156</v>
      </c>
      <c r="N15" s="17"/>
    </row>
    <row r="16" spans="1:16" ht="30.6" x14ac:dyDescent="0.3">
      <c r="A16" s="70" t="s">
        <v>29</v>
      </c>
      <c r="B16" s="78" t="s">
        <v>57</v>
      </c>
      <c r="C16" s="73">
        <f t="shared" si="0"/>
        <v>44158</v>
      </c>
      <c r="D16" s="19" t="s">
        <v>56</v>
      </c>
      <c r="E16" s="16">
        <f t="shared" si="1"/>
        <v>44159</v>
      </c>
      <c r="F16" s="19"/>
      <c r="G16" s="16">
        <f t="shared" si="2"/>
        <v>44160</v>
      </c>
      <c r="H16" s="19"/>
      <c r="I16" s="16">
        <f>G16+1</f>
        <v>44161</v>
      </c>
      <c r="J16" s="19"/>
      <c r="K16" s="16">
        <f>I16+1</f>
        <v>44162</v>
      </c>
      <c r="L16" s="19" t="s">
        <v>37</v>
      </c>
      <c r="M16" s="16">
        <f>K16+1</f>
        <v>44163</v>
      </c>
      <c r="N16" s="17"/>
    </row>
    <row r="17" spans="1:14" ht="30.6" x14ac:dyDescent="0.3">
      <c r="A17" s="70" t="s">
        <v>30</v>
      </c>
      <c r="B17" s="78" t="s">
        <v>51</v>
      </c>
      <c r="C17" s="73">
        <f t="shared" si="0"/>
        <v>44165</v>
      </c>
      <c r="D17" s="19"/>
      <c r="E17" s="16">
        <f t="shared" si="1"/>
        <v>44166</v>
      </c>
      <c r="F17" s="19"/>
      <c r="G17" s="16">
        <f t="shared" si="2"/>
        <v>44167</v>
      </c>
      <c r="H17" s="19"/>
      <c r="I17" s="16">
        <f>I16+7</f>
        <v>44168</v>
      </c>
      <c r="J17" s="19"/>
      <c r="K17" s="16">
        <f>K16+7</f>
        <v>44169</v>
      </c>
      <c r="L17" s="19"/>
      <c r="M17" s="16">
        <f>M16+7</f>
        <v>44170</v>
      </c>
      <c r="N17" s="17"/>
    </row>
    <row r="18" spans="1:14" ht="21" thickBot="1" x14ac:dyDescent="0.35">
      <c r="A18" s="71" t="s">
        <v>31</v>
      </c>
      <c r="B18" s="80"/>
      <c r="C18" s="75">
        <f t="shared" si="0"/>
        <v>44172</v>
      </c>
      <c r="D18" s="33"/>
      <c r="E18" s="18">
        <f t="shared" si="1"/>
        <v>44173</v>
      </c>
      <c r="F18" s="33"/>
      <c r="G18" s="18">
        <f t="shared" si="2"/>
        <v>44174</v>
      </c>
      <c r="H18" s="33"/>
      <c r="I18" s="18">
        <f>G18+1</f>
        <v>44175</v>
      </c>
      <c r="J18" s="33"/>
      <c r="K18" s="18">
        <f>I18+1</f>
        <v>44176</v>
      </c>
      <c r="L18" s="33"/>
      <c r="M18" s="18">
        <f>K18+1</f>
        <v>44177</v>
      </c>
      <c r="N18" s="20" t="s">
        <v>11</v>
      </c>
    </row>
    <row r="19" spans="1:14" ht="20.399999999999999" x14ac:dyDescent="0.3">
      <c r="A19" s="67" t="s">
        <v>17</v>
      </c>
      <c r="B19" s="64" t="s">
        <v>6</v>
      </c>
      <c r="C19" s="27">
        <f t="shared" si="0"/>
        <v>44179</v>
      </c>
      <c r="D19" s="28" t="s">
        <v>36</v>
      </c>
      <c r="E19" s="29">
        <f t="shared" si="1"/>
        <v>44180</v>
      </c>
      <c r="F19" s="28"/>
      <c r="G19" s="30">
        <f t="shared" si="2"/>
        <v>44181</v>
      </c>
      <c r="H19" s="85"/>
      <c r="I19" s="29">
        <f>I18+7</f>
        <v>44182</v>
      </c>
      <c r="J19" s="28"/>
      <c r="K19" s="29">
        <f>K18+7</f>
        <v>44183</v>
      </c>
      <c r="L19" s="28"/>
      <c r="M19" s="30">
        <f>M18+7</f>
        <v>44184</v>
      </c>
      <c r="N19" s="26"/>
    </row>
    <row r="20" spans="1:14" x14ac:dyDescent="0.3">
      <c r="A20" s="38" t="s">
        <v>16</v>
      </c>
      <c r="B20" s="64" t="s">
        <v>7</v>
      </c>
      <c r="C20" s="27">
        <f t="shared" si="0"/>
        <v>44186</v>
      </c>
      <c r="D20" s="19"/>
      <c r="E20" s="16">
        <f t="shared" si="1"/>
        <v>44187</v>
      </c>
      <c r="F20" s="19"/>
      <c r="G20" s="16">
        <f t="shared" si="2"/>
        <v>44188</v>
      </c>
      <c r="H20" s="19"/>
      <c r="I20" s="81">
        <f>G20+1</f>
        <v>44189</v>
      </c>
      <c r="J20" s="82" t="s">
        <v>14</v>
      </c>
      <c r="K20" s="81">
        <f>I20+1</f>
        <v>44190</v>
      </c>
      <c r="L20" s="82" t="s">
        <v>14</v>
      </c>
      <c r="M20" s="81">
        <f>K20+1</f>
        <v>44191</v>
      </c>
      <c r="N20" s="82" t="s">
        <v>14</v>
      </c>
    </row>
    <row r="21" spans="1:14" x14ac:dyDescent="0.3">
      <c r="A21" s="38" t="s">
        <v>18</v>
      </c>
      <c r="B21" s="64" t="s">
        <v>10</v>
      </c>
      <c r="C21" s="83">
        <f t="shared" si="0"/>
        <v>44193</v>
      </c>
      <c r="D21" s="82" t="s">
        <v>13</v>
      </c>
      <c r="E21" s="81">
        <f t="shared" si="1"/>
        <v>44194</v>
      </c>
      <c r="F21" s="82" t="s">
        <v>13</v>
      </c>
      <c r="G21" s="81">
        <f t="shared" si="2"/>
        <v>44195</v>
      </c>
      <c r="H21" s="82" t="s">
        <v>13</v>
      </c>
      <c r="I21" s="81">
        <f>I20+7</f>
        <v>44196</v>
      </c>
      <c r="J21" s="82" t="s">
        <v>34</v>
      </c>
      <c r="K21" s="81">
        <f>K20+7</f>
        <v>44197</v>
      </c>
      <c r="L21" s="82" t="s">
        <v>15</v>
      </c>
      <c r="M21" s="81">
        <f>M20+7</f>
        <v>44198</v>
      </c>
      <c r="N21" s="84"/>
    </row>
    <row r="22" spans="1:14" x14ac:dyDescent="0.3">
      <c r="A22" s="38" t="s">
        <v>19</v>
      </c>
      <c r="B22" s="64" t="s">
        <v>8</v>
      </c>
      <c r="C22" s="2">
        <f t="shared" si="0"/>
        <v>44200</v>
      </c>
      <c r="D22" s="4"/>
      <c r="E22" s="3">
        <f t="shared" si="1"/>
        <v>44201</v>
      </c>
      <c r="F22" s="4"/>
      <c r="G22" s="3">
        <f t="shared" si="2"/>
        <v>44202</v>
      </c>
      <c r="H22" s="4"/>
      <c r="I22" s="3">
        <f>G22+1</f>
        <v>44203</v>
      </c>
      <c r="J22" s="4"/>
      <c r="K22" s="3">
        <f>I22+1</f>
        <v>44204</v>
      </c>
      <c r="L22" s="4"/>
      <c r="M22" s="16">
        <f>K22+1</f>
        <v>44205</v>
      </c>
      <c r="N22" s="17"/>
    </row>
    <row r="23" spans="1:14" x14ac:dyDescent="0.3">
      <c r="A23" s="38" t="s">
        <v>20</v>
      </c>
      <c r="B23" s="65" t="s">
        <v>9</v>
      </c>
      <c r="C23" s="2">
        <f t="shared" si="0"/>
        <v>44207</v>
      </c>
      <c r="D23" s="4"/>
      <c r="E23" s="3">
        <f t="shared" si="1"/>
        <v>44208</v>
      </c>
      <c r="F23" s="4"/>
      <c r="G23" s="3">
        <f t="shared" si="2"/>
        <v>44209</v>
      </c>
      <c r="H23" s="4"/>
      <c r="I23" s="3">
        <f>I22+7</f>
        <v>44210</v>
      </c>
      <c r="J23" s="4"/>
      <c r="K23" s="3">
        <f>K22+7</f>
        <v>44211</v>
      </c>
      <c r="L23" s="4"/>
      <c r="M23" s="16">
        <f>M22+7</f>
        <v>44212</v>
      </c>
      <c r="N23" s="17"/>
    </row>
    <row r="24" spans="1:14" ht="21" thickBot="1" x14ac:dyDescent="0.35">
      <c r="A24" s="36" t="s">
        <v>21</v>
      </c>
      <c r="B24" s="66"/>
      <c r="C24" s="5">
        <f t="shared" si="0"/>
        <v>44214</v>
      </c>
      <c r="D24" s="6"/>
      <c r="E24" s="7">
        <f t="shared" si="1"/>
        <v>44215</v>
      </c>
      <c r="F24" s="6"/>
      <c r="G24" s="7">
        <f t="shared" si="2"/>
        <v>44216</v>
      </c>
      <c r="H24" s="6"/>
      <c r="I24" s="7">
        <f>G24+1</f>
        <v>44217</v>
      </c>
      <c r="J24" s="6"/>
      <c r="K24" s="7">
        <f>I24+1</f>
        <v>44218</v>
      </c>
      <c r="L24" s="6"/>
      <c r="M24" s="18">
        <f>K24+1</f>
        <v>44219</v>
      </c>
      <c r="N24" s="20" t="s">
        <v>12</v>
      </c>
    </row>
    <row r="25" spans="1:14" ht="21" thickBot="1" x14ac:dyDescent="0.35">
      <c r="A25" s="63"/>
      <c r="B25" s="68" t="s">
        <v>32</v>
      </c>
      <c r="C25" s="58">
        <f t="shared" si="0"/>
        <v>44221</v>
      </c>
      <c r="D25" s="59"/>
      <c r="E25" s="60">
        <f t="shared" si="1"/>
        <v>44222</v>
      </c>
      <c r="F25" s="59"/>
      <c r="G25" s="60">
        <f t="shared" si="2"/>
        <v>44223</v>
      </c>
      <c r="H25" s="59"/>
      <c r="I25" s="60">
        <f>G25+1</f>
        <v>44224</v>
      </c>
      <c r="J25" s="59"/>
      <c r="K25" s="60">
        <f>I25+1</f>
        <v>44225</v>
      </c>
      <c r="L25" s="61"/>
      <c r="M25" s="49">
        <f>K25+1</f>
        <v>44226</v>
      </c>
      <c r="N25" s="62"/>
    </row>
    <row r="26" spans="1:14" ht="34.200000000000003" x14ac:dyDescent="0.3">
      <c r="A26" s="11"/>
    </row>
    <row r="27" spans="1:14" x14ac:dyDescent="0.3">
      <c r="A27" s="12"/>
    </row>
    <row r="28" spans="1:14" x14ac:dyDescent="0.3">
      <c r="A28" s="12"/>
    </row>
    <row r="29" spans="1:14" x14ac:dyDescent="0.3">
      <c r="A29" s="13"/>
    </row>
    <row r="30" spans="1:14" ht="13.8" x14ac:dyDescent="0.3">
      <c r="A30" s="14"/>
    </row>
    <row r="31" spans="1:14" x14ac:dyDescent="0.3">
      <c r="A31" s="13"/>
      <c r="B31" s="23"/>
      <c r="C31" s="13"/>
      <c r="D31" s="23"/>
      <c r="E31" s="13"/>
      <c r="F31" s="23"/>
    </row>
    <row r="32" spans="1:14" x14ac:dyDescent="0.3">
      <c r="A32" s="13"/>
      <c r="B32" s="23"/>
      <c r="C32" s="13"/>
      <c r="D32" s="23"/>
      <c r="E32" s="13"/>
      <c r="F32" s="23"/>
    </row>
    <row r="33" spans="1:14" s="10" customFormat="1" x14ac:dyDescent="0.3">
      <c r="A33" s="13"/>
      <c r="B33" s="23"/>
      <c r="C33" s="13"/>
      <c r="D33" s="23"/>
      <c r="E33" s="13"/>
      <c r="F33" s="23"/>
      <c r="H33" s="21"/>
      <c r="J33" s="21"/>
      <c r="L33" s="21"/>
      <c r="N33" s="21"/>
    </row>
    <row r="34" spans="1:14" s="10" customFormat="1" x14ac:dyDescent="0.3">
      <c r="A34" s="13"/>
      <c r="B34" s="23"/>
      <c r="C34" s="13"/>
      <c r="D34" s="23"/>
      <c r="E34" s="13"/>
      <c r="F34" s="23"/>
      <c r="H34" s="21"/>
      <c r="J34" s="21"/>
      <c r="L34" s="21"/>
      <c r="N34" s="21"/>
    </row>
    <row r="35" spans="1:14" s="10" customFormat="1" x14ac:dyDescent="0.3">
      <c r="A35" s="13"/>
      <c r="B35" s="23"/>
      <c r="C35" s="13"/>
      <c r="D35" s="23"/>
      <c r="E35" s="13"/>
      <c r="F35" s="23"/>
      <c r="H35" s="21"/>
      <c r="J35" s="21"/>
      <c r="L35" s="21"/>
      <c r="N35" s="21"/>
    </row>
    <row r="36" spans="1:14" s="10" customFormat="1" ht="14.4" x14ac:dyDescent="0.3">
      <c r="A36" s="13"/>
      <c r="B36" s="23"/>
      <c r="C36" s="13"/>
      <c r="D36" s="24"/>
      <c r="E36" s="13"/>
      <c r="F36" s="23"/>
      <c r="H36" s="21"/>
      <c r="J36" s="21"/>
      <c r="L36" s="21"/>
      <c r="N36" s="21"/>
    </row>
    <row r="37" spans="1:14" s="10" customFormat="1" ht="14.4" x14ac:dyDescent="0.3">
      <c r="A37" s="13"/>
      <c r="B37" s="23"/>
      <c r="C37" s="13"/>
      <c r="D37" s="24"/>
      <c r="E37" s="13"/>
      <c r="F37" s="23"/>
      <c r="H37" s="21"/>
      <c r="J37" s="21"/>
      <c r="L37" s="21"/>
      <c r="N37" s="21"/>
    </row>
    <row r="38" spans="1:14" s="10" customFormat="1" ht="14.4" x14ac:dyDescent="0.3">
      <c r="A38" s="13"/>
      <c r="B38" s="23"/>
      <c r="C38" s="13"/>
      <c r="D38" s="24"/>
      <c r="E38" s="13"/>
      <c r="F38" s="23"/>
      <c r="H38" s="21"/>
      <c r="J38" s="21"/>
      <c r="L38" s="21"/>
      <c r="N38" s="21"/>
    </row>
    <row r="39" spans="1:14" s="10" customFormat="1" ht="14.4" x14ac:dyDescent="0.3">
      <c r="A39" s="13"/>
      <c r="B39" s="23"/>
      <c r="C39" s="13"/>
      <c r="D39" s="24"/>
      <c r="E39" s="13"/>
      <c r="F39" s="23"/>
      <c r="H39" s="21"/>
      <c r="J39" s="21"/>
      <c r="L39" s="21"/>
      <c r="N39" s="21"/>
    </row>
    <row r="40" spans="1:14" s="10" customFormat="1" x14ac:dyDescent="0.3">
      <c r="A40" s="13"/>
      <c r="B40" s="23"/>
      <c r="C40" s="13"/>
      <c r="D40" s="23"/>
      <c r="E40" s="13"/>
      <c r="F40" s="23"/>
      <c r="H40" s="21"/>
      <c r="J40" s="21"/>
      <c r="L40" s="21"/>
      <c r="N40" s="21"/>
    </row>
    <row r="41" spans="1:14" s="10" customFormat="1" x14ac:dyDescent="0.3">
      <c r="A41" s="13"/>
      <c r="B41" s="23"/>
      <c r="C41" s="13"/>
      <c r="D41" s="23"/>
      <c r="E41" s="13"/>
      <c r="F41" s="23"/>
      <c r="H41" s="21"/>
      <c r="J41" s="21"/>
      <c r="L41" s="21"/>
      <c r="N41" s="21"/>
    </row>
    <row r="42" spans="1:14" s="10" customFormat="1" x14ac:dyDescent="0.3">
      <c r="A42" s="13"/>
      <c r="B42" s="23"/>
      <c r="C42" s="13"/>
      <c r="D42" s="23"/>
      <c r="E42" s="13"/>
      <c r="F42" s="23"/>
      <c r="H42" s="21"/>
      <c r="J42" s="21"/>
      <c r="L42" s="21"/>
      <c r="N42" s="21"/>
    </row>
    <row r="43" spans="1:14" s="10" customFormat="1" x14ac:dyDescent="0.3">
      <c r="A43" s="13"/>
      <c r="B43" s="23"/>
      <c r="C43" s="13"/>
      <c r="D43" s="23"/>
      <c r="E43" s="13"/>
      <c r="F43" s="23"/>
      <c r="H43" s="21"/>
      <c r="J43" s="21"/>
      <c r="L43" s="21"/>
      <c r="N43" s="21"/>
    </row>
    <row r="44" spans="1:14" s="10" customFormat="1" x14ac:dyDescent="0.3">
      <c r="A44" s="13"/>
      <c r="B44" s="23"/>
      <c r="C44" s="13"/>
      <c r="D44" s="23"/>
      <c r="E44" s="13"/>
      <c r="F44" s="23"/>
      <c r="H44" s="21"/>
      <c r="J44" s="21"/>
      <c r="L44" s="21"/>
      <c r="N44" s="21"/>
    </row>
    <row r="45" spans="1:14" s="10" customFormat="1" x14ac:dyDescent="0.3">
      <c r="A45" s="13"/>
      <c r="B45" s="23"/>
      <c r="C45" s="13"/>
      <c r="D45" s="23"/>
      <c r="E45" s="13"/>
      <c r="F45" s="23"/>
      <c r="H45" s="21"/>
      <c r="J45" s="21"/>
      <c r="L45" s="21"/>
      <c r="N45" s="21"/>
    </row>
    <row r="46" spans="1:14" s="10" customFormat="1" x14ac:dyDescent="0.3">
      <c r="A46" s="13"/>
      <c r="B46" s="23"/>
      <c r="C46" s="13"/>
      <c r="D46" s="23"/>
      <c r="E46" s="13"/>
      <c r="F46" s="23"/>
      <c r="H46" s="21"/>
      <c r="J46" s="21"/>
      <c r="L46" s="21"/>
      <c r="N46" s="21"/>
    </row>
    <row r="47" spans="1:14" s="10" customFormat="1" x14ac:dyDescent="0.3">
      <c r="A47" s="13"/>
      <c r="B47" s="23"/>
      <c r="C47" s="13"/>
      <c r="D47" s="23"/>
      <c r="E47" s="13"/>
      <c r="F47" s="23"/>
      <c r="H47" s="21"/>
      <c r="J47" s="21"/>
      <c r="L47" s="21"/>
      <c r="N47" s="21"/>
    </row>
    <row r="48" spans="1:14" s="10" customFormat="1" x14ac:dyDescent="0.3">
      <c r="A48" s="13"/>
      <c r="B48" s="23"/>
      <c r="C48" s="13"/>
      <c r="D48" s="23"/>
      <c r="E48" s="13"/>
      <c r="F48" s="23"/>
      <c r="H48" s="21"/>
      <c r="J48" s="21"/>
      <c r="L48" s="21"/>
      <c r="N48" s="21"/>
    </row>
    <row r="49" spans="1:14" s="10" customFormat="1" x14ac:dyDescent="0.3">
      <c r="A49" s="13"/>
      <c r="B49" s="23"/>
      <c r="C49" s="13"/>
      <c r="D49" s="23"/>
      <c r="E49" s="13"/>
      <c r="F49" s="23"/>
      <c r="H49" s="21"/>
      <c r="J49" s="21"/>
      <c r="L49" s="21"/>
      <c r="N49" s="21"/>
    </row>
    <row r="50" spans="1:14" s="10" customFormat="1" x14ac:dyDescent="0.3">
      <c r="A50" s="13"/>
      <c r="B50" s="23"/>
      <c r="C50" s="13"/>
      <c r="D50" s="23"/>
      <c r="E50" s="13"/>
      <c r="F50" s="23"/>
      <c r="H50" s="21"/>
      <c r="J50" s="21"/>
      <c r="L50" s="21"/>
      <c r="N50" s="21"/>
    </row>
    <row r="51" spans="1:14" s="10" customFormat="1" x14ac:dyDescent="0.3">
      <c r="A51" s="13"/>
      <c r="B51" s="23"/>
      <c r="C51" s="13"/>
      <c r="D51" s="23"/>
      <c r="E51" s="13"/>
      <c r="F51" s="23"/>
      <c r="H51" s="21"/>
      <c r="J51" s="21"/>
      <c r="L51" s="21"/>
      <c r="N51" s="21"/>
    </row>
    <row r="52" spans="1:14" s="10" customFormat="1" x14ac:dyDescent="0.3">
      <c r="A52" s="13"/>
      <c r="B52" s="23"/>
      <c r="C52" s="13"/>
      <c r="D52" s="23"/>
      <c r="E52" s="13"/>
      <c r="F52" s="23"/>
      <c r="H52" s="21"/>
      <c r="J52" s="21"/>
      <c r="L52" s="21"/>
      <c r="N52" s="21"/>
    </row>
    <row r="53" spans="1:14" s="10" customFormat="1" x14ac:dyDescent="0.3">
      <c r="A53" s="13"/>
      <c r="B53" s="23"/>
      <c r="C53" s="13"/>
      <c r="D53" s="23"/>
      <c r="E53" s="13"/>
      <c r="F53" s="23"/>
      <c r="H53" s="21"/>
      <c r="J53" s="21"/>
      <c r="L53" s="21"/>
      <c r="N53" s="21"/>
    </row>
    <row r="54" spans="1:14" s="10" customFormat="1" x14ac:dyDescent="0.3">
      <c r="A54" s="13"/>
      <c r="B54" s="23"/>
      <c r="C54" s="13"/>
      <c r="D54" s="23"/>
      <c r="E54" s="13"/>
      <c r="F54" s="23"/>
      <c r="H54" s="21"/>
      <c r="J54" s="21"/>
      <c r="L54" s="21"/>
      <c r="N54" s="21"/>
    </row>
    <row r="55" spans="1:14" s="10" customFormat="1" x14ac:dyDescent="0.3">
      <c r="A55" s="13"/>
      <c r="B55" s="23"/>
      <c r="C55" s="13"/>
      <c r="D55" s="23"/>
      <c r="E55" s="13"/>
      <c r="F55" s="23"/>
      <c r="H55" s="21"/>
      <c r="J55" s="21"/>
      <c r="L55" s="21"/>
      <c r="N55" s="21"/>
    </row>
    <row r="56" spans="1:14" s="10" customFormat="1" x14ac:dyDescent="0.3">
      <c r="A56" s="13"/>
      <c r="B56" s="23"/>
      <c r="C56" s="13"/>
      <c r="D56" s="23"/>
      <c r="E56" s="13"/>
      <c r="F56" s="23"/>
      <c r="H56" s="21"/>
      <c r="J56" s="21"/>
      <c r="L56" s="21"/>
      <c r="N56" s="21"/>
    </row>
    <row r="57" spans="1:14" s="10" customFormat="1" x14ac:dyDescent="0.3">
      <c r="A57" s="13"/>
      <c r="B57" s="23"/>
      <c r="C57" s="13"/>
      <c r="D57" s="23"/>
      <c r="E57" s="13"/>
      <c r="F57" s="23"/>
      <c r="H57" s="21"/>
      <c r="J57" s="21"/>
      <c r="L57" s="21"/>
      <c r="N57" s="21"/>
    </row>
    <row r="58" spans="1:14" s="10" customFormat="1" x14ac:dyDescent="0.3">
      <c r="A58" s="13"/>
      <c r="B58" s="23"/>
      <c r="C58" s="13"/>
      <c r="D58" s="23"/>
      <c r="E58" s="13"/>
      <c r="F58" s="23"/>
      <c r="H58" s="21"/>
      <c r="J58" s="21"/>
      <c r="L58" s="21"/>
      <c r="N58" s="21"/>
    </row>
    <row r="59" spans="1:14" s="10" customFormat="1" x14ac:dyDescent="0.3">
      <c r="A59" s="13"/>
      <c r="B59" s="23"/>
      <c r="C59" s="13"/>
      <c r="D59" s="23"/>
      <c r="E59" s="13"/>
      <c r="F59" s="23"/>
      <c r="H59" s="21"/>
      <c r="J59" s="21"/>
      <c r="L59" s="21"/>
      <c r="N59" s="21"/>
    </row>
    <row r="60" spans="1:14" s="10" customFormat="1" x14ac:dyDescent="0.3">
      <c r="A60" s="13"/>
      <c r="B60" s="23"/>
      <c r="C60" s="13"/>
      <c r="D60" s="23"/>
      <c r="E60" s="13"/>
      <c r="F60" s="23"/>
      <c r="H60" s="21"/>
      <c r="J60" s="21"/>
      <c r="L60" s="21"/>
      <c r="N60" s="21"/>
    </row>
    <row r="61" spans="1:14" s="10" customFormat="1" x14ac:dyDescent="0.3">
      <c r="A61" s="13"/>
      <c r="B61" s="23"/>
      <c r="C61" s="13"/>
      <c r="D61" s="23"/>
      <c r="E61" s="13"/>
      <c r="F61" s="23"/>
      <c r="H61" s="21"/>
      <c r="J61" s="21"/>
      <c r="L61" s="21"/>
      <c r="N61" s="21"/>
    </row>
    <row r="62" spans="1:14" s="10" customFormat="1" x14ac:dyDescent="0.3">
      <c r="A62" s="13"/>
      <c r="B62" s="23"/>
      <c r="C62" s="13"/>
      <c r="D62" s="23"/>
      <c r="E62" s="13"/>
      <c r="F62" s="23"/>
      <c r="H62" s="21"/>
      <c r="J62" s="21"/>
      <c r="L62" s="21"/>
      <c r="N62" s="21"/>
    </row>
    <row r="63" spans="1:14" s="10" customFormat="1" x14ac:dyDescent="0.3">
      <c r="A63" s="13"/>
      <c r="B63" s="23"/>
      <c r="C63" s="13"/>
      <c r="D63" s="23"/>
      <c r="E63" s="13"/>
      <c r="F63" s="23"/>
      <c r="H63" s="21"/>
      <c r="J63" s="21"/>
      <c r="L63" s="21"/>
      <c r="N63" s="21"/>
    </row>
    <row r="64" spans="1:14" s="10" customFormat="1" x14ac:dyDescent="0.3">
      <c r="A64" s="13"/>
      <c r="B64" s="23"/>
      <c r="C64" s="13"/>
      <c r="D64" s="23"/>
      <c r="E64" s="13"/>
      <c r="F64" s="23"/>
      <c r="H64" s="21"/>
      <c r="J64" s="21"/>
      <c r="L64" s="21"/>
      <c r="N64" s="21"/>
    </row>
  </sheetData>
  <mergeCells count="7">
    <mergeCell ref="M2:N2"/>
    <mergeCell ref="K2:L2"/>
    <mergeCell ref="A2:B2"/>
    <mergeCell ref="C2:D2"/>
    <mergeCell ref="E2:F2"/>
    <mergeCell ref="G2:H2"/>
    <mergeCell ref="I2:J2"/>
  </mergeCells>
  <printOptions horizontalCentered="1" verticalCentered="1"/>
  <pageMargins left="0.39370078740157483" right="0.39370078740157483" top="0.78740157480314965" bottom="0" header="0.39370078740157483" footer="0"/>
  <pageSetup paperSize="9" scale="89" orientation="landscape" horizontalDpi="4294967293" r:id="rId1"/>
  <headerFooter alignWithMargins="0">
    <oddHeader>&amp;C&amp;"-,Félkövér"&amp;20&amp;F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6EB8-C6F5-4499-ABC1-BBEC740289BE}">
  <dimension ref="A1:A5"/>
  <sheetViews>
    <sheetView workbookViewId="0"/>
  </sheetViews>
  <sheetFormatPr defaultRowHeight="14.4" x14ac:dyDescent="0.3"/>
  <sheetData>
    <row r="1" spans="1:1" x14ac:dyDescent="0.3">
      <c r="A1" s="9" t="s">
        <v>46</v>
      </c>
    </row>
    <row r="2" spans="1:1" x14ac:dyDescent="0.3">
      <c r="A2" s="9" t="s">
        <v>47</v>
      </c>
    </row>
    <row r="3" spans="1:1" x14ac:dyDescent="0.3">
      <c r="A3" s="9" t="s">
        <v>48</v>
      </c>
    </row>
    <row r="4" spans="1:1" x14ac:dyDescent="0.3">
      <c r="A4" s="9" t="s">
        <v>49</v>
      </c>
    </row>
    <row r="5" spans="1:1" x14ac:dyDescent="0.3">
      <c r="A5" s="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Félév rendje</vt:lpstr>
      <vt:lpstr>Munka1</vt:lpstr>
      <vt:lpstr>'Félév rendje'!Nyomtatási_terület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AMK</cp:lastModifiedBy>
  <cp:lastPrinted>2020-08-20T13:47:08Z</cp:lastPrinted>
  <dcterms:created xsi:type="dcterms:W3CDTF">2011-12-06T01:38:21Z</dcterms:created>
  <dcterms:modified xsi:type="dcterms:W3CDTF">2020-08-20T13:49:08Z</dcterms:modified>
</cp:coreProperties>
</file>