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K\Documents\Óbudai Egyetem\Eseménynaptár\"/>
    </mc:Choice>
  </mc:AlternateContent>
  <xr:revisionPtr revIDLastSave="0" documentId="8_{16503F80-0117-49F5-8E20-0CF6A7B9DD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élév rendje" sheetId="4" r:id="rId1"/>
  </sheets>
  <definedNames>
    <definedName name="_xlnm.Print_Area" localSheetId="0">'Félév rendje'!$A$1:$N$26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4" l="1"/>
  <c r="G2" i="4" s="1"/>
  <c r="C3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E3" i="4" l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G3" i="4"/>
  <c r="I2" i="4"/>
  <c r="K2" i="4" s="1"/>
  <c r="M2" i="4" s="1"/>
  <c r="G5" i="4" l="1"/>
  <c r="G6" i="4" s="1"/>
  <c r="I3" i="4"/>
  <c r="K3" i="4" l="1"/>
  <c r="I5" i="4"/>
  <c r="G7" i="4"/>
  <c r="G8" i="4" s="1"/>
  <c r="I6" i="4"/>
  <c r="K6" i="4" l="1"/>
  <c r="I7" i="4"/>
  <c r="I8" i="4"/>
  <c r="G9" i="4"/>
  <c r="G10" i="4" s="1"/>
  <c r="M3" i="4"/>
  <c r="M5" i="4" s="1"/>
  <c r="K5" i="4"/>
  <c r="I10" i="4" l="1"/>
  <c r="G11" i="4"/>
  <c r="G12" i="4" s="1"/>
  <c r="K8" i="4"/>
  <c r="I9" i="4"/>
  <c r="K7" i="4"/>
  <c r="M6" i="4"/>
  <c r="M7" i="4" s="1"/>
  <c r="G13" i="4" l="1"/>
  <c r="G14" i="4" s="1"/>
  <c r="I12" i="4"/>
  <c r="M8" i="4"/>
  <c r="M9" i="4" s="1"/>
  <c r="K9" i="4"/>
  <c r="I11" i="4"/>
  <c r="K10" i="4"/>
  <c r="M10" i="4" l="1"/>
  <c r="M11" i="4" s="1"/>
  <c r="K11" i="4"/>
  <c r="K12" i="4"/>
  <c r="I13" i="4"/>
  <c r="I14" i="4"/>
  <c r="G15" i="4"/>
  <c r="G16" i="4" s="1"/>
  <c r="I16" i="4" l="1"/>
  <c r="G17" i="4"/>
  <c r="G18" i="4" s="1"/>
  <c r="K13" i="4"/>
  <c r="M12" i="4"/>
  <c r="M13" i="4" s="1"/>
  <c r="I15" i="4"/>
  <c r="K14" i="4"/>
  <c r="M14" i="4" l="1"/>
  <c r="M15" i="4" s="1"/>
  <c r="K15" i="4"/>
  <c r="I18" i="4"/>
  <c r="G19" i="4"/>
  <c r="G20" i="4" s="1"/>
  <c r="K16" i="4"/>
  <c r="I17" i="4"/>
  <c r="I20" i="4" l="1"/>
  <c r="G21" i="4"/>
  <c r="G22" i="4" s="1"/>
  <c r="K18" i="4"/>
  <c r="I19" i="4"/>
  <c r="M16" i="4"/>
  <c r="M17" i="4" s="1"/>
  <c r="K17" i="4"/>
  <c r="M18" i="4" l="1"/>
  <c r="M19" i="4" s="1"/>
  <c r="K19" i="4"/>
  <c r="G23" i="4"/>
  <c r="G24" i="4" s="1"/>
  <c r="I22" i="4"/>
  <c r="I21" i="4"/>
  <c r="K20" i="4"/>
  <c r="K22" i="4" l="1"/>
  <c r="I23" i="4"/>
  <c r="K21" i="4"/>
  <c r="M20" i="4"/>
  <c r="M21" i="4" s="1"/>
  <c r="I24" i="4"/>
  <c r="K24" i="4" s="1"/>
  <c r="M24" i="4" s="1"/>
  <c r="G25" i="4"/>
  <c r="I25" i="4" l="1"/>
  <c r="K25" i="4" s="1"/>
  <c r="M25" i="4" s="1"/>
  <c r="G26" i="4"/>
  <c r="I26" i="4" s="1"/>
  <c r="K26" i="4" s="1"/>
  <c r="M26" i="4" s="1"/>
  <c r="K23" i="4"/>
  <c r="M22" i="4"/>
  <c r="M23" i="4" s="1"/>
</calcChain>
</file>

<file path=xl/sharedStrings.xml><?xml version="1.0" encoding="utf-8"?>
<sst xmlns="http://schemas.openxmlformats.org/spreadsheetml/2006/main" count="74" uniqueCount="62">
  <si>
    <t>HÉTFŐ</t>
  </si>
  <si>
    <t>KEDD</t>
  </si>
  <si>
    <t>SZERDA</t>
  </si>
  <si>
    <t>CSÜTÖRTÖK</t>
  </si>
  <si>
    <t>PÉNTEK</t>
  </si>
  <si>
    <t>SZOMBAT</t>
  </si>
  <si>
    <t>V</t>
  </si>
  <si>
    <t>I</t>
  </si>
  <si>
    <t>G</t>
  </si>
  <si>
    <t>A</t>
  </si>
  <si>
    <t>ZS</t>
  </si>
  <si>
    <t>Szorgalmi időszak vége</t>
  </si>
  <si>
    <t>Vizsgaidőszak vége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</si>
  <si>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</si>
  <si>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</si>
  <si>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</si>
  <si>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</si>
  <si>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</si>
  <si>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</si>
  <si>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</si>
  <si>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</si>
  <si>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</si>
  <si>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</si>
  <si>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</si>
  <si>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</si>
  <si>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</si>
  <si>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</si>
  <si>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</si>
  <si>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Záróvizsgák hete</t>
  </si>
  <si>
    <t>REGISZT-RÁCIÓS HÉT</t>
  </si>
  <si>
    <t xml:space="preserve">Első vizsganap
</t>
  </si>
  <si>
    <t>VILLAMOS  és MECHATRONIKA levelező szerda-péntek</t>
  </si>
  <si>
    <t>Kreditátviteli, tanulmányi biz. ülése</t>
  </si>
  <si>
    <t>FM levelező szerda-szombat</t>
  </si>
  <si>
    <t xml:space="preserve">Első tanítási nap
</t>
  </si>
  <si>
    <t>0.</t>
  </si>
  <si>
    <t>Téli záróvizsgák</t>
  </si>
  <si>
    <t>Kérelmek beadási határideje</t>
  </si>
  <si>
    <t>Nyári záróvizsgák</t>
  </si>
  <si>
    <t>Nagypéntek</t>
  </si>
  <si>
    <t>Nagyszombat</t>
  </si>
  <si>
    <t>Húsvét hétfő</t>
  </si>
  <si>
    <t>Nemzeti ünnep</t>
  </si>
  <si>
    <t>Pünkösd hétfő</t>
  </si>
  <si>
    <t>Tudományos Diákköri Konferencia</t>
  </si>
  <si>
    <t>Diploma átadó ünnepség</t>
  </si>
  <si>
    <t>LEVELEZŐS HETEK</t>
  </si>
  <si>
    <t>Pihenőnap</t>
  </si>
  <si>
    <t>Rektori szünet</t>
  </si>
  <si>
    <t>Rektori szünet
(hétfői munkanap)</t>
  </si>
  <si>
    <t xml:space="preserve">Pedagógusnap 
(EUPed) </t>
  </si>
  <si>
    <t>FM II.</t>
  </si>
  <si>
    <t>UNIGIS csütörtök-szombat 228.terem</t>
  </si>
  <si>
    <t>Prec_G csütörtök-szombat 229.terem</t>
  </si>
  <si>
    <t>FM II.
UNIGIS I-II.</t>
  </si>
  <si>
    <t>MECHA
FM III.</t>
  </si>
  <si>
    <t>MECHA
FM II.
Prec_G I.</t>
  </si>
  <si>
    <t>VILLAMOS
FM I.
UNIGIS I-II.</t>
  </si>
  <si>
    <t>VILLAMOS
FM III.</t>
  </si>
  <si>
    <t>MECHA
Prec_G I.</t>
  </si>
  <si>
    <t>MECHA 
FM III. 
Prec_G I.</t>
  </si>
  <si>
    <t>VILLAMOS
FM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</si>
</sst>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d/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</font>
    <font>
      <u/>
      <sz val="8.25"/>
      <color theme="10"/>
      <name val="Calibri"/>
      <family val="2"/>
      <charset val="238"/>
    </font>
    <font>
      <sz val="8.8000000000000007"/>
      <color rgb="FF333333"/>
      <name val="Verdana"/>
      <family val="2"/>
      <charset val="238"/>
    </font>
    <font>
      <sz val="11"/>
      <color rgb="FF333333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</cellStyleXfs>
  <cellXfs count="93">
    <xf numFmtId="0" fontId="0" fillId="0" borderId="0" xfId="0"/>
    <xf numFmtId="164" fontId="2" fillId="2" borderId="3" xfId="2" applyNumberFormat="1" applyFont="1" applyFill="1" applyBorder="1" applyAlignment="1">
      <alignment horizontal="left" vertical="center"/>
    </xf>
    <xf numFmtId="164" fontId="2" fillId="2" borderId="3" xfId="2" applyNumberFormat="1" applyFont="1" applyFill="1" applyBorder="1" applyAlignment="1">
      <alignment horizontal="left" vertical="center" wrapText="1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7" fillId="0" borderId="0" xfId="1" applyFill="1" applyAlignment="1" applyProtection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64" fontId="2" fillId="0" borderId="1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/>
    </xf>
    <xf numFmtId="164" fontId="2" fillId="0" borderId="6" xfId="2" applyNumberFormat="1" applyFont="1" applyFill="1" applyBorder="1" applyAlignment="1">
      <alignment horizontal="left" vertical="center" wrapText="1"/>
    </xf>
    <xf numFmtId="164" fontId="2" fillId="0" borderId="5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 wrapText="1"/>
    </xf>
    <xf numFmtId="164" fontId="2" fillId="0" borderId="7" xfId="2" applyNumberFormat="1" applyFont="1" applyFill="1" applyBorder="1" applyAlignment="1">
      <alignment horizontal="left" vertical="center" wrapText="1"/>
    </xf>
    <xf numFmtId="0" fontId="1" fillId="0" borderId="0" xfId="2" applyFill="1" applyAlignment="1">
      <alignment horizontal="center" vertical="center" wrapText="1"/>
    </xf>
    <xf numFmtId="0" fontId="1" fillId="0" borderId="0" xfId="2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164" fontId="2" fillId="0" borderId="8" xfId="2" applyNumberFormat="1" applyFont="1" applyFill="1" applyBorder="1" applyAlignment="1">
      <alignment horizontal="left" vertical="center" wrapText="1"/>
    </xf>
    <xf numFmtId="164" fontId="2" fillId="2" borderId="10" xfId="2" applyNumberFormat="1" applyFont="1" applyFill="1" applyBorder="1" applyAlignment="1">
      <alignment horizontal="left" vertical="center" wrapText="1"/>
    </xf>
    <xf numFmtId="164" fontId="2" fillId="2" borderId="10" xfId="2" applyNumberFormat="1" applyFont="1" applyFill="1" applyBorder="1" applyAlignment="1">
      <alignment horizontal="left" vertical="center"/>
    </xf>
    <xf numFmtId="164" fontId="2" fillId="0" borderId="10" xfId="2" applyNumberFormat="1" applyFont="1" applyFill="1" applyBorder="1" applyAlignment="1">
      <alignment horizontal="left" vertical="center"/>
    </xf>
    <xf numFmtId="0" fontId="1" fillId="0" borderId="0" xfId="2" applyFill="1" applyBorder="1" applyAlignment="1">
      <alignment horizontal="center" vertical="center" wrapText="1"/>
    </xf>
    <xf numFmtId="164" fontId="2" fillId="0" borderId="5" xfId="2" applyNumberFormat="1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164" fontId="2" fillId="2" borderId="14" xfId="2" applyNumberFormat="1" applyFont="1" applyFill="1" applyBorder="1" applyAlignment="1">
      <alignment horizontal="left" vertical="center"/>
    </xf>
    <xf numFmtId="164" fontId="2" fillId="2" borderId="15" xfId="2" applyNumberFormat="1" applyFont="1" applyFill="1" applyBorder="1" applyAlignment="1">
      <alignment horizontal="left" vertical="center" wrapText="1"/>
    </xf>
    <xf numFmtId="164" fontId="2" fillId="2" borderId="15" xfId="2" applyNumberFormat="1" applyFont="1" applyFill="1" applyBorder="1" applyAlignment="1">
      <alignment horizontal="left" vertical="center"/>
    </xf>
    <xf numFmtId="164" fontId="2" fillId="0" borderId="15" xfId="2" applyNumberFormat="1" applyFont="1" applyFill="1" applyBorder="1" applyAlignment="1">
      <alignment horizontal="left" vertical="center"/>
    </xf>
    <xf numFmtId="164" fontId="2" fillId="0" borderId="15" xfId="2" applyNumberFormat="1" applyFont="1" applyFill="1" applyBorder="1" applyAlignment="1">
      <alignment horizontal="left" vertical="center" wrapText="1"/>
    </xf>
    <xf numFmtId="0" fontId="2" fillId="2" borderId="16" xfId="2" applyFont="1" applyFill="1" applyBorder="1" applyAlignment="1">
      <alignment vertical="center" wrapText="1"/>
    </xf>
    <xf numFmtId="164" fontId="2" fillId="3" borderId="17" xfId="2" applyNumberFormat="1" applyFont="1" applyFill="1" applyBorder="1" applyAlignment="1">
      <alignment horizontal="left" vertical="center"/>
    </xf>
    <xf numFmtId="164" fontId="2" fillId="3" borderId="18" xfId="2" applyNumberFormat="1" applyFont="1" applyFill="1" applyBorder="1" applyAlignment="1">
      <alignment horizontal="left" vertical="center" wrapText="1"/>
    </xf>
    <xf numFmtId="164" fontId="2" fillId="3" borderId="18" xfId="2" applyNumberFormat="1" applyFont="1" applyFill="1" applyBorder="1" applyAlignment="1">
      <alignment horizontal="left" vertical="center"/>
    </xf>
    <xf numFmtId="164" fontId="2" fillId="0" borderId="18" xfId="2" applyNumberFormat="1" applyFont="1" applyFill="1" applyBorder="1" applyAlignment="1">
      <alignment horizontal="left" vertical="center"/>
    </xf>
    <xf numFmtId="164" fontId="2" fillId="0" borderId="19" xfId="2" applyNumberFormat="1" applyFont="1" applyFill="1" applyBorder="1" applyAlignment="1">
      <alignment horizontal="left" vertical="center" wrapText="1"/>
    </xf>
    <xf numFmtId="0" fontId="1" fillId="4" borderId="21" xfId="2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 wrapText="1"/>
    </xf>
    <xf numFmtId="164" fontId="2" fillId="0" borderId="27" xfId="2" applyNumberFormat="1" applyFont="1" applyFill="1" applyBorder="1" applyAlignment="1">
      <alignment horizontal="left" vertical="center"/>
    </xf>
    <xf numFmtId="164" fontId="2" fillId="2" borderId="27" xfId="2" applyNumberFormat="1" applyFont="1" applyFill="1" applyBorder="1" applyAlignment="1">
      <alignment horizontal="left" vertical="center"/>
    </xf>
    <xf numFmtId="164" fontId="2" fillId="0" borderId="28" xfId="2" applyNumberFormat="1" applyFont="1" applyFill="1" applyBorder="1" applyAlignment="1">
      <alignment horizontal="left" vertical="center"/>
    </xf>
    <xf numFmtId="0" fontId="2" fillId="6" borderId="30" xfId="2" applyFont="1" applyFill="1" applyBorder="1" applyAlignment="1">
      <alignment horizontal="center" vertical="center" wrapText="1"/>
    </xf>
    <xf numFmtId="0" fontId="2" fillId="6" borderId="11" xfId="2" applyFont="1" applyFill="1" applyBorder="1" applyAlignment="1">
      <alignment horizontal="center" vertical="center" wrapText="1"/>
    </xf>
    <xf numFmtId="164" fontId="2" fillId="0" borderId="10" xfId="2" applyNumberFormat="1" applyFont="1" applyFill="1" applyBorder="1" applyAlignment="1">
      <alignment horizontal="left" vertical="center" wrapText="1"/>
    </xf>
    <xf numFmtId="0" fontId="2" fillId="0" borderId="30" xfId="2" applyFont="1" applyFill="1" applyBorder="1" applyAlignment="1">
      <alignment horizontal="center" vertical="center"/>
    </xf>
    <xf numFmtId="164" fontId="2" fillId="2" borderId="10" xfId="2" applyNumberFormat="1" applyFont="1" applyFill="1" applyBorder="1" applyAlignment="1">
      <alignment horizontal="left" wrapText="1"/>
    </xf>
    <xf numFmtId="164" fontId="2" fillId="0" borderId="9" xfId="2" applyNumberFormat="1" applyFont="1" applyFill="1" applyBorder="1" applyAlignment="1">
      <alignment horizontal="left" vertical="center"/>
    </xf>
    <xf numFmtId="164" fontId="2" fillId="0" borderId="2" xfId="2" applyNumberFormat="1" applyFont="1" applyFill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left" vertical="center"/>
    </xf>
    <xf numFmtId="0" fontId="2" fillId="5" borderId="25" xfId="2" applyFont="1" applyFill="1" applyBorder="1" applyAlignment="1">
      <alignment vertical="center" wrapText="1"/>
    </xf>
    <xf numFmtId="0" fontId="2" fillId="5" borderId="26" xfId="2" applyFont="1" applyFill="1" applyBorder="1" applyAlignment="1">
      <alignment vertical="center" wrapText="1"/>
    </xf>
    <xf numFmtId="164" fontId="2" fillId="7" borderId="3" xfId="2" applyNumberFormat="1" applyFont="1" applyFill="1" applyBorder="1" applyAlignment="1">
      <alignment horizontal="left" vertical="center"/>
    </xf>
    <xf numFmtId="164" fontId="2" fillId="7" borderId="3" xfId="2" applyNumberFormat="1" applyFont="1" applyFill="1" applyBorder="1" applyAlignment="1">
      <alignment horizontal="left" vertical="center" wrapText="1"/>
    </xf>
    <xf numFmtId="164" fontId="2" fillId="7" borderId="6" xfId="2" applyNumberFormat="1" applyFont="1" applyFill="1" applyBorder="1" applyAlignment="1">
      <alignment horizontal="left" vertical="center" wrapText="1"/>
    </xf>
    <xf numFmtId="164" fontId="2" fillId="7" borderId="27" xfId="2" applyNumberFormat="1" applyFont="1" applyFill="1" applyBorder="1" applyAlignment="1">
      <alignment horizontal="left" vertical="center"/>
    </xf>
    <xf numFmtId="0" fontId="1" fillId="4" borderId="31" xfId="2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 wrapText="1"/>
    </xf>
    <xf numFmtId="164" fontId="2" fillId="2" borderId="32" xfId="2" applyNumberFormat="1" applyFont="1" applyFill="1" applyBorder="1" applyAlignment="1">
      <alignment horizontal="left" vertical="center"/>
    </xf>
    <xf numFmtId="0" fontId="2" fillId="0" borderId="23" xfId="2" applyFont="1" applyFill="1" applyBorder="1" applyAlignment="1">
      <alignment horizontal="left" vertical="center" wrapText="1"/>
    </xf>
    <xf numFmtId="164" fontId="2" fillId="2" borderId="33" xfId="2" applyNumberFormat="1" applyFont="1" applyFill="1" applyBorder="1" applyAlignment="1">
      <alignment horizontal="left" vertical="center"/>
    </xf>
    <xf numFmtId="0" fontId="1" fillId="0" borderId="23" xfId="2" applyFill="1" applyBorder="1" applyAlignment="1">
      <alignment horizontal="center" vertical="center" wrapText="1"/>
    </xf>
    <xf numFmtId="0" fontId="2" fillId="0" borderId="23" xfId="2" applyFont="1" applyFill="1" applyBorder="1" applyAlignment="1">
      <alignment vertical="center" wrapText="1"/>
    </xf>
    <xf numFmtId="164" fontId="2" fillId="0" borderId="33" xfId="2" applyNumberFormat="1" applyFont="1" applyFill="1" applyBorder="1" applyAlignment="1">
      <alignment horizontal="left" vertical="center"/>
    </xf>
    <xf numFmtId="0" fontId="1" fillId="0" borderId="34" xfId="2" applyFill="1" applyBorder="1" applyAlignment="1">
      <alignment vertical="center" wrapText="1"/>
    </xf>
    <xf numFmtId="0" fontId="1" fillId="4" borderId="35" xfId="2" applyFill="1" applyBorder="1" applyAlignment="1">
      <alignment horizontal="center" vertical="center"/>
    </xf>
    <xf numFmtId="0" fontId="6" fillId="4" borderId="29" xfId="2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/>
    </xf>
    <xf numFmtId="0" fontId="2" fillId="6" borderId="37" xfId="2" applyFont="1" applyFill="1" applyBorder="1" applyAlignment="1">
      <alignment horizontal="center" vertical="center" wrapText="1"/>
    </xf>
    <xf numFmtId="164" fontId="2" fillId="2" borderId="38" xfId="2" applyNumberFormat="1" applyFont="1" applyFill="1" applyBorder="1" applyAlignment="1">
      <alignment horizontal="left" vertical="center"/>
    </xf>
    <xf numFmtId="0" fontId="6" fillId="3" borderId="20" xfId="2" applyFont="1" applyFill="1" applyBorder="1" applyAlignment="1">
      <alignment horizontal="center" vertical="center" wrapText="1"/>
    </xf>
    <xf numFmtId="0" fontId="6" fillId="8" borderId="22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 wrapText="1"/>
    </xf>
    <xf numFmtId="0" fontId="3" fillId="6" borderId="37" xfId="2" applyFont="1" applyFill="1" applyBorder="1" applyAlignment="1">
      <alignment horizontal="center" vertical="center" wrapText="1"/>
    </xf>
    <xf numFmtId="0" fontId="11" fillId="8" borderId="23" xfId="2" applyFont="1" applyFill="1" applyBorder="1" applyAlignment="1">
      <alignment horizontal="center" vertical="center"/>
    </xf>
    <xf numFmtId="0" fontId="1" fillId="4" borderId="39" xfId="2" applyFill="1" applyBorder="1" applyAlignment="1">
      <alignment horizontal="center" vertical="center"/>
    </xf>
    <xf numFmtId="0" fontId="6" fillId="4" borderId="37" xfId="2" applyFont="1" applyFill="1" applyBorder="1" applyAlignment="1">
      <alignment horizontal="center" vertical="center" wrapText="1"/>
    </xf>
    <xf numFmtId="164" fontId="2" fillId="2" borderId="9" xfId="2" applyNumberFormat="1" applyFont="1" applyFill="1" applyBorder="1" applyAlignment="1">
      <alignment horizontal="left" vertical="center"/>
    </xf>
    <xf numFmtId="0" fontId="2" fillId="0" borderId="40" xfId="2" applyFont="1" applyFill="1" applyBorder="1" applyAlignment="1">
      <alignment horizontal="left" vertical="center" wrapText="1"/>
    </xf>
    <xf numFmtId="0" fontId="1" fillId="0" borderId="40" xfId="2" applyFill="1" applyBorder="1" applyAlignment="1">
      <alignment horizontal="center" vertical="center" wrapText="1"/>
    </xf>
    <xf numFmtId="0" fontId="1" fillId="0" borderId="40" xfId="2" applyFill="1" applyBorder="1" applyAlignment="1">
      <alignment vertical="center" wrapText="1"/>
    </xf>
    <xf numFmtId="0" fontId="1" fillId="0" borderId="41" xfId="2" applyFill="1" applyBorder="1" applyAlignment="1">
      <alignment vertical="center" wrapText="1"/>
    </xf>
    <xf numFmtId="164" fontId="2" fillId="0" borderId="36" xfId="2" applyNumberFormat="1" applyFont="1" applyFill="1" applyBorder="1" applyAlignment="1">
      <alignment horizontal="left" vertical="center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42" xfId="2" applyNumberFormat="1" applyFont="1" applyFill="1" applyBorder="1" applyAlignment="1">
      <alignment horizontal="left" vertical="center" wrapText="1"/>
    </xf>
    <xf numFmtId="164" fontId="2" fillId="9" borderId="3" xfId="2" applyNumberFormat="1" applyFont="1" applyFill="1" applyBorder="1" applyAlignment="1">
      <alignment horizontal="left" vertical="center"/>
    </xf>
    <xf numFmtId="164" fontId="2" fillId="9" borderId="3" xfId="2" applyNumberFormat="1" applyFont="1" applyFill="1" applyBorder="1" applyAlignment="1">
      <alignment horizontal="left" vertical="center" wrapText="1"/>
    </xf>
    <xf numFmtId="164" fontId="2" fillId="7" borderId="2" xfId="2" applyNumberFormat="1" applyFont="1" applyFill="1" applyBorder="1" applyAlignment="1">
      <alignment horizontal="left" vertical="center"/>
    </xf>
    <xf numFmtId="164" fontId="3" fillId="0" borderId="21" xfId="2" applyNumberFormat="1" applyFont="1" applyFill="1" applyBorder="1" applyAlignment="1">
      <alignment horizontal="center" vertical="center"/>
    </xf>
    <xf numFmtId="164" fontId="3" fillId="0" borderId="20" xfId="2" applyNumberFormat="1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</cellXfs>
  <cellStyles count="7">
    <cellStyle name="Hivatkozás" xfId="1" builtinId="8"/>
    <cellStyle name="Normál" xfId="0" builtinId="0"/>
    <cellStyle name="Normál 2" xfId="2" xr:uid="{00000000-0005-0000-0000-000002000000}"/>
    <cellStyle name="Normál 2 2" xfId="3" xr:uid="{00000000-0005-0000-0000-000003000000}"/>
    <cellStyle name="Normál 3" xfId="4" xr:uid="{00000000-0005-0000-0000-000004000000}"/>
    <cellStyle name="Normál 4" xfId="5" xr:uid="{00000000-0005-0000-0000-000005000000}"/>
    <cellStyle name="Normál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showGridLines="0" tabSelected="1" zoomScale="120" zoomScaleNormal="120" zoomScaleSheetLayoutView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B1"/>
    </sheetView>
  </sheetViews>
  <sheetFormatPr defaultColWidth="9.109375" defaultRowHeight="13.2" x14ac:dyDescent="0.3"/>
  <cols>
    <col min="1" max="1" width="3.109375" style="3" bestFit="1" customWidth="1"/>
    <col min="2" max="2" width="10.5546875" style="15" bestFit="1" customWidth="1"/>
    <col min="3" max="3" width="7.88671875" style="4" bestFit="1" customWidth="1"/>
    <col min="4" max="4" width="11.33203125" style="14" bestFit="1" customWidth="1"/>
    <col min="5" max="5" width="7.88671875" style="4" bestFit="1" customWidth="1"/>
    <col min="6" max="6" width="13" style="14" customWidth="1"/>
    <col min="7" max="7" width="7.88671875" style="4" bestFit="1" customWidth="1"/>
    <col min="8" max="8" width="11.6640625" style="14" customWidth="1"/>
    <col min="9" max="9" width="7.88671875" style="4" bestFit="1" customWidth="1"/>
    <col min="10" max="10" width="10.5546875" style="14" customWidth="1"/>
    <col min="11" max="11" width="7.88671875" style="4" bestFit="1" customWidth="1"/>
    <col min="12" max="12" width="11.33203125" style="14" bestFit="1" customWidth="1"/>
    <col min="13" max="13" width="7.88671875" style="4" bestFit="1" customWidth="1"/>
    <col min="14" max="14" width="12.6640625" style="15" customWidth="1"/>
    <col min="15" max="15" width="3.33203125" style="3" customWidth="1"/>
    <col min="16" max="16" width="20" style="3" customWidth="1"/>
    <col min="17" max="16384" width="9.109375" style="3"/>
  </cols>
  <sheetData>
    <row r="1" spans="1:16" ht="13.8" thickBot="1" x14ac:dyDescent="0.35">
      <c r="A1" s="91"/>
      <c r="B1" s="92"/>
      <c r="C1" s="89" t="s">
        <v>0</v>
      </c>
      <c r="D1" s="90"/>
      <c r="E1" s="89" t="s">
        <v>1</v>
      </c>
      <c r="F1" s="90"/>
      <c r="G1" s="89" t="s">
        <v>2</v>
      </c>
      <c r="H1" s="90"/>
      <c r="I1" s="89" t="s">
        <v>3</v>
      </c>
      <c r="J1" s="90"/>
      <c r="K1" s="89" t="s">
        <v>4</v>
      </c>
      <c r="L1" s="90"/>
      <c r="M1" s="89" t="s">
        <v>5</v>
      </c>
      <c r="N1" s="90"/>
    </row>
    <row r="2" spans="1:16" ht="21" thickBot="1" x14ac:dyDescent="0.35">
      <c r="A2" s="37"/>
      <c r="B2" s="39" t="s">
        <v>28</v>
      </c>
      <c r="C2" s="26">
        <v>44220</v>
      </c>
      <c r="D2" s="27" t="s">
        <v>36</v>
      </c>
      <c r="E2" s="28">
        <f>C2+1</f>
        <v>44221</v>
      </c>
      <c r="F2" s="27" t="s">
        <v>36</v>
      </c>
      <c r="G2" s="28">
        <f>E2+1</f>
        <v>44222</v>
      </c>
      <c r="H2" s="27" t="s">
        <v>36</v>
      </c>
      <c r="I2" s="29">
        <f>G2+1</f>
        <v>44223</v>
      </c>
      <c r="J2" s="30"/>
      <c r="K2" s="29">
        <f>I2+1</f>
        <v>44224</v>
      </c>
      <c r="L2" s="30"/>
      <c r="M2" s="28">
        <f>K2+1</f>
        <v>44225</v>
      </c>
      <c r="N2" s="31"/>
    </row>
    <row r="3" spans="1:16" ht="31.2" thickBot="1" x14ac:dyDescent="0.35">
      <c r="A3" s="73" t="s">
        <v>35</v>
      </c>
      <c r="B3" s="71" t="s">
        <v>29</v>
      </c>
      <c r="C3" s="32">
        <f>C2+7</f>
        <v>44227</v>
      </c>
      <c r="D3" s="33" t="s">
        <v>37</v>
      </c>
      <c r="E3" s="34">
        <f>E2+7</f>
        <v>44228</v>
      </c>
      <c r="F3" s="33"/>
      <c r="G3" s="34">
        <f>G2+7</f>
        <v>44229</v>
      </c>
      <c r="H3" s="33"/>
      <c r="I3" s="34">
        <f>G3+1</f>
        <v>44230</v>
      </c>
      <c r="J3" s="33" t="s">
        <v>32</v>
      </c>
      <c r="K3" s="34">
        <f>I3+1</f>
        <v>44231</v>
      </c>
      <c r="L3" s="33"/>
      <c r="M3" s="35">
        <f>K3+1</f>
        <v>44232</v>
      </c>
      <c r="N3" s="36"/>
    </row>
    <row r="4" spans="1:16" ht="21" thickBot="1" x14ac:dyDescent="0.25">
      <c r="A4" s="68"/>
      <c r="B4" s="74" t="s">
        <v>46</v>
      </c>
      <c r="C4" s="70"/>
      <c r="D4" s="47"/>
      <c r="E4" s="20"/>
      <c r="F4" s="45"/>
      <c r="G4" s="20"/>
      <c r="H4" s="19"/>
      <c r="I4" s="21"/>
      <c r="J4" s="45"/>
      <c r="K4" s="20"/>
      <c r="L4" s="19"/>
      <c r="M4" s="21"/>
      <c r="N4" s="18"/>
      <c r="P4" s="51"/>
    </row>
    <row r="5" spans="1:16" ht="30.6" x14ac:dyDescent="0.2">
      <c r="A5" s="68" t="s">
        <v>14</v>
      </c>
      <c r="B5" s="69"/>
      <c r="C5" s="70">
        <f>C3+7</f>
        <v>44234</v>
      </c>
      <c r="D5" s="47" t="s">
        <v>34</v>
      </c>
      <c r="E5" s="20">
        <f>E3+7</f>
        <v>44235</v>
      </c>
      <c r="F5" s="45"/>
      <c r="G5" s="20">
        <f>G3+7</f>
        <v>44236</v>
      </c>
      <c r="H5" s="19"/>
      <c r="I5" s="21">
        <f>I3+7</f>
        <v>44237</v>
      </c>
      <c r="J5" s="45"/>
      <c r="K5" s="20">
        <f>K3+7</f>
        <v>44238</v>
      </c>
      <c r="L5" s="19"/>
      <c r="M5" s="21">
        <f>M3+7</f>
        <v>44239</v>
      </c>
      <c r="N5" s="18"/>
      <c r="P5" s="51" t="s">
        <v>33</v>
      </c>
    </row>
    <row r="6" spans="1:16" ht="31.2" thickBot="1" x14ac:dyDescent="0.35">
      <c r="A6" s="46" t="s">
        <v>15</v>
      </c>
      <c r="B6" s="43" t="s">
        <v>57</v>
      </c>
      <c r="C6" s="40">
        <f t="shared" ref="C6:C26" si="0">C5+7</f>
        <v>44241</v>
      </c>
      <c r="D6" s="12"/>
      <c r="E6" s="9">
        <f t="shared" ref="E6:E26" si="1">E5+7</f>
        <v>44242</v>
      </c>
      <c r="F6" s="12"/>
      <c r="G6" s="9">
        <f t="shared" ref="G6:G26" si="2">G5+7</f>
        <v>44243</v>
      </c>
      <c r="H6" s="12"/>
      <c r="I6" s="9">
        <f>G6+1</f>
        <v>44244</v>
      </c>
      <c r="J6" s="12"/>
      <c r="K6" s="9">
        <f>I6+1</f>
        <v>44245</v>
      </c>
      <c r="L6" s="12"/>
      <c r="M6" s="9">
        <f>K6+1</f>
        <v>44246</v>
      </c>
      <c r="N6" s="10"/>
      <c r="P6" s="52" t="s">
        <v>31</v>
      </c>
    </row>
    <row r="7" spans="1:16" ht="30.6" x14ac:dyDescent="0.3">
      <c r="A7" s="46" t="s">
        <v>16</v>
      </c>
      <c r="B7" s="43" t="s">
        <v>56</v>
      </c>
      <c r="C7" s="40">
        <f t="shared" si="0"/>
        <v>44248</v>
      </c>
      <c r="D7" s="12"/>
      <c r="E7" s="9">
        <f t="shared" si="1"/>
        <v>44249</v>
      </c>
      <c r="F7" s="12"/>
      <c r="G7" s="9">
        <f t="shared" si="2"/>
        <v>44250</v>
      </c>
      <c r="H7" s="12"/>
      <c r="I7" s="9">
        <f>I6+7</f>
        <v>44251</v>
      </c>
      <c r="J7" s="12"/>
      <c r="K7" s="9">
        <f>K6+7</f>
        <v>44252</v>
      </c>
      <c r="L7" s="12"/>
      <c r="M7" s="9">
        <f>M6+7</f>
        <v>44253</v>
      </c>
      <c r="N7" s="10"/>
    </row>
    <row r="8" spans="1:16" ht="20.399999999999999" x14ac:dyDescent="0.3">
      <c r="A8" s="46" t="s">
        <v>17</v>
      </c>
      <c r="B8" s="69" t="s">
        <v>58</v>
      </c>
      <c r="C8" s="41">
        <f t="shared" si="0"/>
        <v>44255</v>
      </c>
      <c r="D8" s="22"/>
      <c r="E8" s="1">
        <f t="shared" si="1"/>
        <v>44256</v>
      </c>
      <c r="F8" s="2"/>
      <c r="G8" s="1">
        <f t="shared" si="2"/>
        <v>44257</v>
      </c>
      <c r="H8" s="2"/>
      <c r="I8" s="1">
        <f>G8+1</f>
        <v>44258</v>
      </c>
      <c r="J8" s="2"/>
      <c r="K8" s="1">
        <f>I8+1</f>
        <v>44259</v>
      </c>
      <c r="L8" s="2"/>
      <c r="M8" s="9">
        <f>K8+1</f>
        <v>44260</v>
      </c>
      <c r="N8" s="10"/>
      <c r="P8" s="3" t="s">
        <v>52</v>
      </c>
    </row>
    <row r="9" spans="1:16" x14ac:dyDescent="0.3">
      <c r="A9" s="46" t="s">
        <v>18</v>
      </c>
      <c r="B9" s="43"/>
      <c r="C9" s="40">
        <f>C8+7</f>
        <v>44262</v>
      </c>
      <c r="D9" s="12"/>
      <c r="E9" s="9">
        <f t="shared" si="1"/>
        <v>44263</v>
      </c>
      <c r="F9" s="12"/>
      <c r="G9" s="9">
        <f t="shared" si="2"/>
        <v>44264</v>
      </c>
      <c r="H9" s="12"/>
      <c r="I9" s="9">
        <f>I8+7</f>
        <v>44265</v>
      </c>
      <c r="J9" s="12"/>
      <c r="K9" s="53">
        <f>K8+7</f>
        <v>44266</v>
      </c>
      <c r="L9" s="54" t="s">
        <v>48</v>
      </c>
      <c r="M9" s="9">
        <f>M8+7</f>
        <v>44267</v>
      </c>
      <c r="N9" s="10"/>
      <c r="P9" s="3" t="s">
        <v>53</v>
      </c>
    </row>
    <row r="10" spans="1:16" ht="20.399999999999999" x14ac:dyDescent="0.3">
      <c r="A10" s="46" t="s">
        <v>19</v>
      </c>
      <c r="B10" s="43" t="s">
        <v>59</v>
      </c>
      <c r="C10" s="56">
        <f t="shared" si="0"/>
        <v>44269</v>
      </c>
      <c r="D10" s="54" t="s">
        <v>47</v>
      </c>
      <c r="E10" s="53">
        <f t="shared" si="1"/>
        <v>44270</v>
      </c>
      <c r="F10" s="54" t="s">
        <v>42</v>
      </c>
      <c r="G10" s="9">
        <f t="shared" si="2"/>
        <v>44271</v>
      </c>
      <c r="H10" s="12"/>
      <c r="I10" s="9">
        <f>G10+1</f>
        <v>44272</v>
      </c>
      <c r="J10" s="12"/>
      <c r="K10" s="9">
        <f>I10+1</f>
        <v>44273</v>
      </c>
      <c r="L10" s="12"/>
      <c r="M10" s="9">
        <f>K10+1</f>
        <v>44274</v>
      </c>
      <c r="N10" s="10"/>
    </row>
    <row r="11" spans="1:16" ht="20.399999999999999" x14ac:dyDescent="0.3">
      <c r="A11" s="46" t="s">
        <v>20</v>
      </c>
      <c r="B11" s="69" t="s">
        <v>51</v>
      </c>
      <c r="C11" s="40">
        <f t="shared" si="0"/>
        <v>44276</v>
      </c>
      <c r="D11" s="12"/>
      <c r="E11" s="9">
        <f t="shared" si="1"/>
        <v>44277</v>
      </c>
      <c r="F11" s="12"/>
      <c r="G11" s="9">
        <f t="shared" si="2"/>
        <v>44278</v>
      </c>
      <c r="H11" s="12"/>
      <c r="I11" s="9">
        <f>I10+7</f>
        <v>44279</v>
      </c>
      <c r="J11" s="12"/>
      <c r="K11" s="9">
        <f>K10+7</f>
        <v>44280</v>
      </c>
      <c r="L11" s="12"/>
      <c r="M11" s="53">
        <f>M10+7</f>
        <v>44281</v>
      </c>
      <c r="N11" s="54" t="s">
        <v>49</v>
      </c>
    </row>
    <row r="12" spans="1:16" ht="30.6" x14ac:dyDescent="0.3">
      <c r="A12" s="46" t="s">
        <v>21</v>
      </c>
      <c r="B12" s="69" t="s">
        <v>57</v>
      </c>
      <c r="C12" s="40">
        <f t="shared" si="0"/>
        <v>44283</v>
      </c>
      <c r="D12" s="12"/>
      <c r="E12" s="9">
        <f t="shared" si="1"/>
        <v>44284</v>
      </c>
      <c r="F12" s="12"/>
      <c r="G12" s="9">
        <f t="shared" si="2"/>
        <v>44285</v>
      </c>
      <c r="H12" s="22"/>
      <c r="I12" s="9">
        <f>G12+1</f>
        <v>44286</v>
      </c>
      <c r="J12" s="22"/>
      <c r="K12" s="9">
        <f>I12+1</f>
        <v>44287</v>
      </c>
      <c r="L12" s="12"/>
      <c r="M12" s="9">
        <f>K12+1</f>
        <v>44288</v>
      </c>
      <c r="N12" s="10"/>
    </row>
    <row r="13" spans="1:16" ht="30.6" x14ac:dyDescent="0.3">
      <c r="A13" s="46" t="s">
        <v>22</v>
      </c>
      <c r="B13" s="43" t="s">
        <v>60</v>
      </c>
      <c r="C13" s="40">
        <f t="shared" si="0"/>
        <v>44290</v>
      </c>
      <c r="D13" s="12"/>
      <c r="E13" s="9">
        <f t="shared" si="1"/>
        <v>44291</v>
      </c>
      <c r="F13" s="12"/>
      <c r="G13" s="9">
        <f t="shared" si="2"/>
        <v>44292</v>
      </c>
      <c r="H13" s="12"/>
      <c r="I13" s="9">
        <f>I12+7</f>
        <v>44293</v>
      </c>
      <c r="J13" s="12"/>
      <c r="K13" s="9">
        <f>K12+7</f>
        <v>44294</v>
      </c>
      <c r="L13" s="12"/>
      <c r="M13" s="9">
        <f>M12+7</f>
        <v>44295</v>
      </c>
      <c r="N13" s="10"/>
    </row>
    <row r="14" spans="1:16" x14ac:dyDescent="0.3">
      <c r="A14" s="46" t="s">
        <v>23</v>
      </c>
      <c r="B14" s="43"/>
      <c r="C14" s="40">
        <f t="shared" si="0"/>
        <v>44297</v>
      </c>
      <c r="D14" s="12"/>
      <c r="E14" s="9">
        <f t="shared" si="1"/>
        <v>44298</v>
      </c>
      <c r="F14" s="12"/>
      <c r="G14" s="9">
        <f t="shared" si="2"/>
        <v>44299</v>
      </c>
      <c r="H14" s="12"/>
      <c r="I14" s="53">
        <f>G14+1</f>
        <v>44300</v>
      </c>
      <c r="J14" s="54" t="s">
        <v>48</v>
      </c>
      <c r="K14" s="9">
        <f>I14+1</f>
        <v>44301</v>
      </c>
      <c r="L14" s="54" t="s">
        <v>39</v>
      </c>
      <c r="M14" s="9">
        <f>K14+1</f>
        <v>44302</v>
      </c>
      <c r="N14" s="55" t="s">
        <v>40</v>
      </c>
    </row>
    <row r="15" spans="1:16" ht="20.399999999999999" x14ac:dyDescent="0.3">
      <c r="A15" s="46" t="s">
        <v>24</v>
      </c>
      <c r="B15" s="69" t="s">
        <v>61</v>
      </c>
      <c r="C15" s="56">
        <f t="shared" si="0"/>
        <v>44304</v>
      </c>
      <c r="D15" s="54" t="s">
        <v>41</v>
      </c>
      <c r="E15" s="53">
        <f t="shared" si="1"/>
        <v>44305</v>
      </c>
      <c r="F15" s="54" t="s">
        <v>48</v>
      </c>
      <c r="G15" s="9">
        <f t="shared" si="2"/>
        <v>44306</v>
      </c>
      <c r="H15" s="12"/>
      <c r="I15" s="9">
        <f>I14+7</f>
        <v>44307</v>
      </c>
      <c r="J15" s="12"/>
      <c r="K15" s="9">
        <f>K14+7</f>
        <v>44308</v>
      </c>
      <c r="L15" s="12"/>
      <c r="M15" s="9">
        <f>M14+7</f>
        <v>44309</v>
      </c>
      <c r="N15" s="10"/>
    </row>
    <row r="16" spans="1:16" ht="30.6" x14ac:dyDescent="0.3">
      <c r="A16" s="46" t="s">
        <v>25</v>
      </c>
      <c r="B16" s="43" t="s">
        <v>54</v>
      </c>
      <c r="C16" s="40">
        <f t="shared" si="0"/>
        <v>44311</v>
      </c>
      <c r="D16" s="12"/>
      <c r="E16" s="9">
        <f t="shared" si="1"/>
        <v>44312</v>
      </c>
      <c r="F16" s="12"/>
      <c r="G16" s="86">
        <f t="shared" si="2"/>
        <v>44313</v>
      </c>
      <c r="H16" s="87" t="s">
        <v>44</v>
      </c>
      <c r="I16" s="9">
        <f>G16+1</f>
        <v>44314</v>
      </c>
      <c r="J16" s="12"/>
      <c r="K16" s="9">
        <f>I16+1</f>
        <v>44315</v>
      </c>
      <c r="L16" s="12"/>
      <c r="M16" s="9">
        <f>K16+1</f>
        <v>44316</v>
      </c>
      <c r="N16" s="10"/>
    </row>
    <row r="17" spans="1:14" ht="20.399999999999999" x14ac:dyDescent="0.3">
      <c r="A17" s="46" t="s">
        <v>26</v>
      </c>
      <c r="B17" s="43" t="s">
        <v>55</v>
      </c>
      <c r="C17" s="40">
        <f t="shared" si="0"/>
        <v>44318</v>
      </c>
      <c r="D17" s="12"/>
      <c r="E17" s="9">
        <f t="shared" si="1"/>
        <v>44319</v>
      </c>
      <c r="F17" s="12"/>
      <c r="G17" s="9">
        <f t="shared" si="2"/>
        <v>44320</v>
      </c>
      <c r="H17" s="12"/>
      <c r="I17" s="9">
        <f>I16+7</f>
        <v>44321</v>
      </c>
      <c r="J17" s="12"/>
      <c r="K17" s="9">
        <f>K16+7</f>
        <v>44322</v>
      </c>
      <c r="L17" s="12"/>
      <c r="M17" s="9">
        <f>M16+7</f>
        <v>44323</v>
      </c>
      <c r="N17" s="10"/>
    </row>
    <row r="18" spans="1:14" ht="21" thickBot="1" x14ac:dyDescent="0.35">
      <c r="A18" s="24" t="s">
        <v>27</v>
      </c>
      <c r="B18" s="44"/>
      <c r="C18" s="42">
        <f t="shared" si="0"/>
        <v>44325</v>
      </c>
      <c r="D18" s="23"/>
      <c r="E18" s="11">
        <f t="shared" si="1"/>
        <v>44326</v>
      </c>
      <c r="F18" s="23"/>
      <c r="G18" s="11">
        <f t="shared" si="2"/>
        <v>44327</v>
      </c>
      <c r="H18" s="23"/>
      <c r="I18" s="11">
        <f>G18+1</f>
        <v>44328</v>
      </c>
      <c r="J18" s="23"/>
      <c r="K18" s="11">
        <f>I18+1</f>
        <v>44329</v>
      </c>
      <c r="L18" s="23"/>
      <c r="M18" s="11">
        <f>K18+1</f>
        <v>44330</v>
      </c>
      <c r="N18" s="13" t="s">
        <v>11</v>
      </c>
    </row>
    <row r="19" spans="1:14" ht="20.399999999999999" x14ac:dyDescent="0.3">
      <c r="A19" s="38" t="s">
        <v>14</v>
      </c>
      <c r="B19" s="72" t="s">
        <v>6</v>
      </c>
      <c r="C19" s="48">
        <f t="shared" si="0"/>
        <v>44332</v>
      </c>
      <c r="D19" s="45" t="s">
        <v>30</v>
      </c>
      <c r="E19" s="21">
        <f t="shared" si="1"/>
        <v>44333</v>
      </c>
      <c r="F19" s="45"/>
      <c r="G19" s="21">
        <f t="shared" si="2"/>
        <v>44334</v>
      </c>
      <c r="H19" s="45"/>
      <c r="I19" s="21">
        <f>I18+7</f>
        <v>44335</v>
      </c>
      <c r="J19" s="45"/>
      <c r="K19" s="21">
        <f>K18+7</f>
        <v>44336</v>
      </c>
      <c r="L19" s="45"/>
      <c r="M19" s="21">
        <f>M18+7</f>
        <v>44337</v>
      </c>
      <c r="N19" s="18"/>
    </row>
    <row r="20" spans="1:14" x14ac:dyDescent="0.3">
      <c r="A20" s="25" t="s">
        <v>13</v>
      </c>
      <c r="B20" s="72" t="s">
        <v>7</v>
      </c>
      <c r="C20" s="48">
        <f t="shared" si="0"/>
        <v>44339</v>
      </c>
      <c r="E20" s="9">
        <f t="shared" si="1"/>
        <v>44340</v>
      </c>
      <c r="F20" s="12"/>
      <c r="G20" s="9">
        <f t="shared" si="2"/>
        <v>44341</v>
      </c>
      <c r="H20" s="12"/>
      <c r="I20" s="9">
        <f>G20+1</f>
        <v>44342</v>
      </c>
      <c r="J20" s="12"/>
      <c r="K20" s="9">
        <f>I20+1</f>
        <v>44343</v>
      </c>
      <c r="L20" s="12"/>
      <c r="M20" s="9">
        <f>K20+1</f>
        <v>44344</v>
      </c>
      <c r="N20" s="10"/>
    </row>
    <row r="21" spans="1:14" ht="20.399999999999999" x14ac:dyDescent="0.3">
      <c r="A21" s="25" t="s">
        <v>15</v>
      </c>
      <c r="B21" s="72" t="s">
        <v>10</v>
      </c>
      <c r="C21" s="49">
        <f t="shared" si="0"/>
        <v>44346</v>
      </c>
      <c r="D21" s="12"/>
      <c r="E21" s="9">
        <f t="shared" si="1"/>
        <v>44347</v>
      </c>
      <c r="F21" s="12"/>
      <c r="G21" s="9">
        <f t="shared" si="2"/>
        <v>44348</v>
      </c>
      <c r="H21" s="12"/>
      <c r="I21" s="9">
        <f>I20+7</f>
        <v>44349</v>
      </c>
      <c r="J21" s="12" t="s">
        <v>50</v>
      </c>
      <c r="K21" s="9">
        <f>K20+7</f>
        <v>44350</v>
      </c>
      <c r="L21" s="12"/>
      <c r="M21" s="9">
        <f>M20+7</f>
        <v>44351</v>
      </c>
      <c r="N21" s="10"/>
    </row>
    <row r="22" spans="1:14" x14ac:dyDescent="0.3">
      <c r="A22" s="25" t="s">
        <v>16</v>
      </c>
      <c r="B22" s="72" t="s">
        <v>8</v>
      </c>
      <c r="C22" s="88">
        <f t="shared" si="0"/>
        <v>44353</v>
      </c>
      <c r="D22" s="54" t="s">
        <v>43</v>
      </c>
      <c r="E22" s="9">
        <f t="shared" si="1"/>
        <v>44354</v>
      </c>
      <c r="F22" s="12"/>
      <c r="G22" s="9">
        <f t="shared" si="2"/>
        <v>44355</v>
      </c>
      <c r="H22" s="12"/>
      <c r="I22" s="9">
        <f>G22+1</f>
        <v>44356</v>
      </c>
      <c r="J22" s="12"/>
      <c r="K22" s="9">
        <f>I22+1</f>
        <v>44357</v>
      </c>
      <c r="L22" s="12"/>
      <c r="M22" s="9">
        <f>K22+1</f>
        <v>44358</v>
      </c>
      <c r="N22" s="10"/>
    </row>
    <row r="23" spans="1:14" ht="21" thickBot="1" x14ac:dyDescent="0.35">
      <c r="A23" s="24" t="s">
        <v>17</v>
      </c>
      <c r="B23" s="75" t="s">
        <v>9</v>
      </c>
      <c r="C23" s="50">
        <f t="shared" si="0"/>
        <v>44360</v>
      </c>
      <c r="D23" s="23"/>
      <c r="E23" s="11">
        <f t="shared" si="1"/>
        <v>44361</v>
      </c>
      <c r="F23" s="23"/>
      <c r="G23" s="11">
        <f t="shared" si="2"/>
        <v>44362</v>
      </c>
      <c r="H23" s="23"/>
      <c r="I23" s="11">
        <f>I22+7</f>
        <v>44363</v>
      </c>
      <c r="J23" s="23"/>
      <c r="K23" s="11">
        <f>K22+7</f>
        <v>44364</v>
      </c>
      <c r="L23" s="23"/>
      <c r="M23" s="11">
        <f>M22+7</f>
        <v>44365</v>
      </c>
      <c r="N23" s="13" t="s">
        <v>12</v>
      </c>
    </row>
    <row r="24" spans="1:14" ht="20.399999999999999" x14ac:dyDescent="0.3">
      <c r="A24" s="66"/>
      <c r="B24" s="67" t="s">
        <v>28</v>
      </c>
      <c r="C24" s="83">
        <f t="shared" si="0"/>
        <v>44367</v>
      </c>
      <c r="D24" s="84" t="s">
        <v>38</v>
      </c>
      <c r="E24" s="8">
        <f t="shared" si="1"/>
        <v>44368</v>
      </c>
      <c r="F24" s="84" t="s">
        <v>38</v>
      </c>
      <c r="G24" s="8">
        <f t="shared" si="2"/>
        <v>44369</v>
      </c>
      <c r="H24" s="84" t="s">
        <v>38</v>
      </c>
      <c r="I24" s="8">
        <f>G24+1</f>
        <v>44370</v>
      </c>
      <c r="J24" s="84"/>
      <c r="K24" s="8">
        <f>I24+1</f>
        <v>44371</v>
      </c>
      <c r="L24" s="84"/>
      <c r="M24" s="8">
        <f>K24+1</f>
        <v>44372</v>
      </c>
      <c r="N24" s="85"/>
    </row>
    <row r="25" spans="1:14" x14ac:dyDescent="0.3">
      <c r="A25" s="76"/>
      <c r="B25" s="77"/>
      <c r="C25" s="78">
        <f t="shared" si="0"/>
        <v>44374</v>
      </c>
      <c r="D25" s="79"/>
      <c r="E25" s="20">
        <f t="shared" si="1"/>
        <v>44375</v>
      </c>
      <c r="F25" s="79"/>
      <c r="G25" s="20">
        <f t="shared" si="2"/>
        <v>44376</v>
      </c>
      <c r="H25" s="79"/>
      <c r="I25" s="20">
        <f>G25+1</f>
        <v>44377</v>
      </c>
      <c r="J25" s="80"/>
      <c r="K25" s="20">
        <f>I25+1</f>
        <v>44378</v>
      </c>
      <c r="L25" s="81"/>
      <c r="M25" s="21">
        <f>K25+1</f>
        <v>44379</v>
      </c>
      <c r="N25" s="82"/>
    </row>
    <row r="26" spans="1:14" ht="21" thickBot="1" x14ac:dyDescent="0.35">
      <c r="A26" s="57"/>
      <c r="B26" s="58"/>
      <c r="C26" s="59">
        <f t="shared" si="0"/>
        <v>44381</v>
      </c>
      <c r="D26" s="60"/>
      <c r="E26" s="61">
        <f t="shared" si="1"/>
        <v>44382</v>
      </c>
      <c r="F26" s="60"/>
      <c r="G26" s="61">
        <f t="shared" si="2"/>
        <v>44383</v>
      </c>
      <c r="H26" s="60"/>
      <c r="I26" s="61">
        <f>G26+1</f>
        <v>44384</v>
      </c>
      <c r="J26" s="62"/>
      <c r="K26" s="61">
        <f>I26+1</f>
        <v>44385</v>
      </c>
      <c r="L26" s="63" t="s">
        <v>45</v>
      </c>
      <c r="M26" s="64">
        <f>K26+1</f>
        <v>44386</v>
      </c>
      <c r="N26" s="65"/>
    </row>
    <row r="27" spans="1:14" x14ac:dyDescent="0.3">
      <c r="A27" s="5"/>
    </row>
    <row r="28" spans="1:14" x14ac:dyDescent="0.3">
      <c r="A28" s="5"/>
    </row>
    <row r="29" spans="1:14" x14ac:dyDescent="0.3">
      <c r="A29" s="6"/>
    </row>
    <row r="30" spans="1:14" ht="13.8" x14ac:dyDescent="0.3">
      <c r="A30" s="7"/>
    </row>
    <row r="31" spans="1:14" x14ac:dyDescent="0.3">
      <c r="A31" s="6"/>
      <c r="B31" s="16"/>
      <c r="C31" s="6"/>
      <c r="D31" s="16"/>
      <c r="E31" s="6"/>
      <c r="F31" s="16"/>
    </row>
    <row r="32" spans="1:14" x14ac:dyDescent="0.3">
      <c r="A32" s="6"/>
      <c r="B32" s="16"/>
      <c r="C32" s="6"/>
      <c r="D32" s="16"/>
      <c r="E32" s="6"/>
      <c r="F32" s="16"/>
    </row>
    <row r="33" spans="1:14" s="4" customFormat="1" x14ac:dyDescent="0.3">
      <c r="A33" s="6"/>
      <c r="B33" s="16"/>
      <c r="C33" s="6"/>
      <c r="D33" s="16"/>
      <c r="E33" s="6"/>
      <c r="F33" s="16"/>
      <c r="H33" s="14"/>
      <c r="J33" s="14"/>
      <c r="L33" s="14"/>
      <c r="N33" s="14"/>
    </row>
    <row r="34" spans="1:14" s="4" customFormat="1" x14ac:dyDescent="0.3">
      <c r="A34" s="6"/>
      <c r="B34" s="16"/>
      <c r="C34" s="6"/>
      <c r="D34" s="16"/>
      <c r="E34" s="6"/>
      <c r="F34" s="16"/>
      <c r="H34" s="14"/>
      <c r="J34" s="14"/>
      <c r="L34" s="14"/>
      <c r="N34" s="14"/>
    </row>
    <row r="35" spans="1:14" s="4" customFormat="1" x14ac:dyDescent="0.3">
      <c r="A35" s="6"/>
      <c r="B35" s="16"/>
      <c r="C35" s="6"/>
      <c r="D35" s="16"/>
      <c r="E35" s="6"/>
      <c r="F35" s="16"/>
      <c r="H35" s="14"/>
      <c r="J35" s="14"/>
      <c r="L35" s="14"/>
      <c r="N35" s="14"/>
    </row>
    <row r="36" spans="1:14" s="4" customFormat="1" ht="14.4" x14ac:dyDescent="0.3">
      <c r="A36" s="6"/>
      <c r="B36" s="16"/>
      <c r="C36" s="6"/>
      <c r="D36" s="17"/>
      <c r="E36" s="6"/>
      <c r="F36" s="16"/>
      <c r="H36" s="14"/>
      <c r="J36" s="14"/>
      <c r="L36" s="14"/>
      <c r="N36" s="14"/>
    </row>
    <row r="37" spans="1:14" s="4" customFormat="1" ht="14.4" x14ac:dyDescent="0.3">
      <c r="A37" s="6"/>
      <c r="B37" s="16"/>
      <c r="C37" s="6"/>
      <c r="D37" s="17"/>
      <c r="E37" s="6"/>
      <c r="F37" s="16"/>
      <c r="H37" s="14"/>
      <c r="J37" s="14"/>
      <c r="L37" s="14"/>
      <c r="N37" s="14"/>
    </row>
    <row r="38" spans="1:14" s="4" customFormat="1" ht="14.4" x14ac:dyDescent="0.3">
      <c r="A38" s="6"/>
      <c r="B38" s="16"/>
      <c r="C38" s="6"/>
      <c r="D38" s="17"/>
      <c r="E38" s="6"/>
      <c r="F38" s="16"/>
      <c r="H38" s="14"/>
      <c r="J38" s="14"/>
      <c r="L38" s="14"/>
      <c r="N38" s="14"/>
    </row>
    <row r="39" spans="1:14" s="4" customFormat="1" ht="14.4" x14ac:dyDescent="0.3">
      <c r="A39" s="6"/>
      <c r="B39" s="16"/>
      <c r="C39" s="6"/>
      <c r="D39" s="17"/>
      <c r="E39" s="6"/>
      <c r="F39" s="16"/>
      <c r="H39" s="14"/>
      <c r="J39" s="14"/>
      <c r="L39" s="14"/>
      <c r="N39" s="14"/>
    </row>
    <row r="40" spans="1:14" s="4" customFormat="1" x14ac:dyDescent="0.3">
      <c r="A40" s="6"/>
      <c r="B40" s="16"/>
      <c r="C40" s="6"/>
      <c r="D40" s="16"/>
      <c r="E40" s="6"/>
      <c r="F40" s="16"/>
      <c r="H40" s="14"/>
      <c r="J40" s="14"/>
      <c r="L40" s="14"/>
      <c r="N40" s="14"/>
    </row>
    <row r="41" spans="1:14" s="4" customFormat="1" x14ac:dyDescent="0.3">
      <c r="A41" s="6"/>
      <c r="B41" s="16"/>
      <c r="C41" s="6"/>
      <c r="D41" s="16"/>
      <c r="E41" s="6"/>
      <c r="F41" s="16"/>
      <c r="H41" s="14"/>
      <c r="J41" s="14"/>
      <c r="L41" s="14"/>
      <c r="N41" s="14"/>
    </row>
    <row r="42" spans="1:14" s="4" customFormat="1" x14ac:dyDescent="0.3">
      <c r="A42" s="6"/>
      <c r="B42" s="16"/>
      <c r="C42" s="6"/>
      <c r="D42" s="16"/>
      <c r="E42" s="6"/>
      <c r="F42" s="16"/>
      <c r="H42" s="14"/>
      <c r="J42" s="14"/>
      <c r="L42" s="14"/>
      <c r="N42" s="14"/>
    </row>
    <row r="43" spans="1:14" s="4" customFormat="1" x14ac:dyDescent="0.3">
      <c r="A43" s="6"/>
      <c r="B43" s="16"/>
      <c r="C43" s="6"/>
      <c r="D43" s="16"/>
      <c r="E43" s="6"/>
      <c r="F43" s="16"/>
      <c r="H43" s="14"/>
      <c r="J43" s="14"/>
      <c r="L43" s="14"/>
      <c r="N43" s="14"/>
    </row>
    <row r="44" spans="1:14" s="4" customFormat="1" x14ac:dyDescent="0.3">
      <c r="A44" s="6"/>
      <c r="B44" s="16"/>
      <c r="C44" s="6"/>
      <c r="D44" s="16"/>
      <c r="E44" s="6"/>
      <c r="F44" s="16"/>
      <c r="H44" s="14"/>
      <c r="J44" s="14"/>
      <c r="L44" s="14"/>
      <c r="N44" s="14"/>
    </row>
    <row r="45" spans="1:14" s="4" customFormat="1" x14ac:dyDescent="0.3">
      <c r="A45" s="6"/>
      <c r="B45" s="16"/>
      <c r="C45" s="6"/>
      <c r="D45" s="16"/>
      <c r="E45" s="6"/>
      <c r="F45" s="16"/>
      <c r="H45" s="14"/>
      <c r="J45" s="14"/>
      <c r="L45" s="14"/>
      <c r="N45" s="14"/>
    </row>
    <row r="46" spans="1:14" s="4" customFormat="1" x14ac:dyDescent="0.3">
      <c r="A46" s="6"/>
      <c r="B46" s="16"/>
      <c r="C46" s="6"/>
      <c r="D46" s="16"/>
      <c r="E46" s="6"/>
      <c r="F46" s="16"/>
      <c r="H46" s="14"/>
      <c r="J46" s="14"/>
      <c r="L46" s="14"/>
      <c r="N46" s="14"/>
    </row>
    <row r="47" spans="1:14" s="4" customFormat="1" x14ac:dyDescent="0.3">
      <c r="A47" s="6"/>
      <c r="B47" s="16"/>
      <c r="C47" s="6"/>
      <c r="D47" s="16"/>
      <c r="E47" s="6"/>
      <c r="F47" s="16"/>
      <c r="H47" s="14"/>
      <c r="J47" s="14"/>
      <c r="L47" s="14"/>
      <c r="N47" s="14"/>
    </row>
    <row r="48" spans="1:14" s="4" customFormat="1" x14ac:dyDescent="0.3">
      <c r="A48" s="6"/>
      <c r="B48" s="16"/>
      <c r="C48" s="6"/>
      <c r="D48" s="16"/>
      <c r="E48" s="6"/>
      <c r="F48" s="16"/>
      <c r="H48" s="14"/>
      <c r="J48" s="14"/>
      <c r="L48" s="14"/>
      <c r="N48" s="14"/>
    </row>
    <row r="49" spans="1:14" s="4" customFormat="1" x14ac:dyDescent="0.3">
      <c r="A49" s="6"/>
      <c r="B49" s="16"/>
      <c r="C49" s="6"/>
      <c r="D49" s="16"/>
      <c r="E49" s="6"/>
      <c r="F49" s="16"/>
      <c r="H49" s="14"/>
      <c r="J49" s="14"/>
      <c r="L49" s="14"/>
      <c r="N49" s="14"/>
    </row>
    <row r="50" spans="1:14" s="4" customFormat="1" x14ac:dyDescent="0.3">
      <c r="A50" s="6"/>
      <c r="B50" s="16"/>
      <c r="C50" s="6"/>
      <c r="D50" s="16"/>
      <c r="E50" s="6"/>
      <c r="F50" s="16"/>
      <c r="H50" s="14"/>
      <c r="J50" s="14"/>
      <c r="L50" s="14"/>
      <c r="N50" s="14"/>
    </row>
    <row r="51" spans="1:14" s="4" customFormat="1" x14ac:dyDescent="0.3">
      <c r="A51" s="6"/>
      <c r="B51" s="16"/>
      <c r="C51" s="6"/>
      <c r="D51" s="16"/>
      <c r="E51" s="6"/>
      <c r="F51" s="16"/>
      <c r="H51" s="14"/>
      <c r="J51" s="14"/>
      <c r="L51" s="14"/>
      <c r="N51" s="14"/>
    </row>
    <row r="52" spans="1:14" s="4" customFormat="1" x14ac:dyDescent="0.3">
      <c r="A52" s="6"/>
      <c r="B52" s="16"/>
      <c r="C52" s="6"/>
      <c r="D52" s="16"/>
      <c r="E52" s="6"/>
      <c r="F52" s="16"/>
      <c r="H52" s="14"/>
      <c r="J52" s="14"/>
      <c r="L52" s="14"/>
      <c r="N52" s="14"/>
    </row>
    <row r="53" spans="1:14" s="4" customFormat="1" x14ac:dyDescent="0.3">
      <c r="A53" s="6"/>
      <c r="B53" s="16"/>
      <c r="C53" s="6"/>
      <c r="D53" s="16"/>
      <c r="E53" s="6"/>
      <c r="F53" s="16"/>
      <c r="H53" s="14"/>
      <c r="J53" s="14"/>
      <c r="L53" s="14"/>
      <c r="N53" s="14"/>
    </row>
    <row r="54" spans="1:14" s="4" customFormat="1" x14ac:dyDescent="0.3">
      <c r="A54" s="6"/>
      <c r="B54" s="16"/>
      <c r="C54" s="6"/>
      <c r="D54" s="16"/>
      <c r="E54" s="6"/>
      <c r="F54" s="16"/>
      <c r="H54" s="14"/>
      <c r="J54" s="14"/>
      <c r="L54" s="14"/>
      <c r="N54" s="14"/>
    </row>
    <row r="55" spans="1:14" s="4" customFormat="1" x14ac:dyDescent="0.3">
      <c r="A55" s="6"/>
      <c r="B55" s="16"/>
      <c r="C55" s="6"/>
      <c r="D55" s="16"/>
      <c r="E55" s="6"/>
      <c r="F55" s="16"/>
      <c r="H55" s="14"/>
      <c r="J55" s="14"/>
      <c r="L55" s="14"/>
      <c r="N55" s="14"/>
    </row>
    <row r="56" spans="1:14" s="4" customFormat="1" x14ac:dyDescent="0.3">
      <c r="A56" s="6"/>
      <c r="B56" s="16"/>
      <c r="C56" s="6"/>
      <c r="D56" s="16"/>
      <c r="E56" s="6"/>
      <c r="F56" s="16"/>
      <c r="H56" s="14"/>
      <c r="J56" s="14"/>
      <c r="L56" s="14"/>
      <c r="N56" s="14"/>
    </row>
    <row r="57" spans="1:14" s="4" customFormat="1" x14ac:dyDescent="0.3">
      <c r="A57" s="6"/>
      <c r="B57" s="16"/>
      <c r="C57" s="6"/>
      <c r="D57" s="16"/>
      <c r="E57" s="6"/>
      <c r="F57" s="16"/>
      <c r="H57" s="14"/>
      <c r="J57" s="14"/>
      <c r="L57" s="14"/>
      <c r="N57" s="14"/>
    </row>
    <row r="58" spans="1:14" s="4" customFormat="1" x14ac:dyDescent="0.3">
      <c r="A58" s="6"/>
      <c r="B58" s="16"/>
      <c r="C58" s="6"/>
      <c r="D58" s="16"/>
      <c r="E58" s="6"/>
      <c r="F58" s="16"/>
      <c r="H58" s="14"/>
      <c r="J58" s="14"/>
      <c r="L58" s="14"/>
      <c r="N58" s="14"/>
    </row>
    <row r="59" spans="1:14" s="4" customFormat="1" x14ac:dyDescent="0.3">
      <c r="A59" s="6"/>
      <c r="B59" s="16"/>
      <c r="C59" s="6"/>
      <c r="D59" s="16"/>
      <c r="E59" s="6"/>
      <c r="F59" s="16"/>
      <c r="H59" s="14"/>
      <c r="J59" s="14"/>
      <c r="L59" s="14"/>
      <c r="N59" s="14"/>
    </row>
    <row r="60" spans="1:14" s="4" customFormat="1" x14ac:dyDescent="0.3">
      <c r="A60" s="6"/>
      <c r="B60" s="16"/>
      <c r="C60" s="6"/>
      <c r="D60" s="16"/>
      <c r="E60" s="6"/>
      <c r="F60" s="16"/>
      <c r="H60" s="14"/>
      <c r="J60" s="14"/>
      <c r="L60" s="14"/>
      <c r="N60" s="14"/>
    </row>
    <row r="61" spans="1:14" s="4" customFormat="1" x14ac:dyDescent="0.3">
      <c r="A61" s="6"/>
      <c r="B61" s="16"/>
      <c r="C61" s="6"/>
      <c r="D61" s="16"/>
      <c r="E61" s="6"/>
      <c r="F61" s="16"/>
      <c r="H61" s="14"/>
      <c r="J61" s="14"/>
      <c r="L61" s="14"/>
      <c r="N61" s="14"/>
    </row>
    <row r="62" spans="1:14" s="4" customFormat="1" x14ac:dyDescent="0.3">
      <c r="A62" s="6"/>
      <c r="B62" s="16"/>
      <c r="C62" s="6"/>
      <c r="D62" s="16"/>
      <c r="E62" s="6"/>
      <c r="F62" s="16"/>
      <c r="H62" s="14"/>
      <c r="J62" s="14"/>
      <c r="L62" s="14"/>
      <c r="N62" s="14"/>
    </row>
    <row r="63" spans="1:14" s="4" customFormat="1" x14ac:dyDescent="0.3">
      <c r="A63" s="6"/>
      <c r="B63" s="16"/>
      <c r="C63" s="6"/>
      <c r="D63" s="16"/>
      <c r="E63" s="6"/>
      <c r="F63" s="16"/>
      <c r="H63" s="14"/>
      <c r="J63" s="14"/>
      <c r="L63" s="14"/>
      <c r="N63" s="14"/>
    </row>
    <row r="64" spans="1:14" s="4" customFormat="1" x14ac:dyDescent="0.3">
      <c r="A64" s="6"/>
      <c r="B64" s="16"/>
      <c r="C64" s="6"/>
      <c r="D64" s="16"/>
      <c r="E64" s="6"/>
      <c r="F64" s="16"/>
      <c r="H64" s="14"/>
      <c r="J64" s="14"/>
      <c r="L64" s="14"/>
      <c r="N64" s="14"/>
    </row>
  </sheetData>
  <mergeCells count="7">
    <mergeCell ref="M1:N1"/>
    <mergeCell ref="K1:L1"/>
    <mergeCell ref="A1:B1"/>
    <mergeCell ref="C1:D1"/>
    <mergeCell ref="E1:F1"/>
    <mergeCell ref="G1:H1"/>
    <mergeCell ref="I1:J1"/>
  </mergeCells>
  <phoneticPr fontId="10" type="noConversion"/>
  <printOptions horizontalCentered="1" verticalCentered="1"/>
  <pageMargins left="0.39370078740157483" right="0.39370078740157483" top="0.78740157480314965" bottom="0" header="0.39370078740157483" footer="0"/>
  <pageSetup paperSize="9" scale="88" orientation="landscape" horizontalDpi="4294967293" r:id="rId1"/>
  <headerFooter alignWithMargins="0">
    <oddHeader>&amp;C&amp;"-,Félkövér"&amp;20&amp;F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Félév rendje</vt:lpstr>
      <vt:lpstr>'Félév rendje'!Nyomtatási_terület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AMK</cp:lastModifiedBy>
  <cp:lastPrinted>2020-12-10T09:31:24Z</cp:lastPrinted>
  <dcterms:created xsi:type="dcterms:W3CDTF">2011-12-06T01:38:21Z</dcterms:created>
  <dcterms:modified xsi:type="dcterms:W3CDTF">2021-11-21T15:26:01Z</dcterms:modified>
</cp:coreProperties>
</file>