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Downloads\"/>
    </mc:Choice>
  </mc:AlternateContent>
  <xr:revisionPtr revIDLastSave="0" documentId="13_ncr:1_{BECFC732-BFE6-4C54-B71A-E604992BAE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  <c r="C4" i="1" s="1"/>
  <c r="C5" i="1" s="1"/>
  <c r="C6" i="1" s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E2" i="1"/>
  <c r="G2" i="1" l="1"/>
  <c r="E3" i="1"/>
  <c r="E4" i="1" s="1"/>
  <c r="E5" i="1" s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G3" i="1" l="1"/>
  <c r="I2" i="1"/>
  <c r="K2" i="1" s="1"/>
  <c r="M2" i="1" s="1"/>
  <c r="G4" i="1" l="1"/>
  <c r="G5" i="1" s="1"/>
  <c r="I3" i="1"/>
  <c r="K3" i="1" l="1"/>
  <c r="I4" i="1"/>
  <c r="G6" i="1"/>
  <c r="G7" i="1" s="1"/>
  <c r="I5" i="1"/>
  <c r="G8" i="1" l="1"/>
  <c r="G9" i="1" s="1"/>
  <c r="I7" i="1"/>
  <c r="I6" i="1"/>
  <c r="K5" i="1"/>
  <c r="K4" i="1"/>
  <c r="M3" i="1"/>
  <c r="M4" i="1" s="1"/>
  <c r="K6" i="1" l="1"/>
  <c r="M5" i="1"/>
  <c r="M6" i="1" s="1"/>
  <c r="I8" i="1"/>
  <c r="K7" i="1"/>
  <c r="G10" i="1"/>
  <c r="G11" i="1" s="1"/>
  <c r="I9" i="1"/>
  <c r="K9" i="1" l="1"/>
  <c r="I10" i="1"/>
  <c r="G12" i="1"/>
  <c r="G13" i="1" s="1"/>
  <c r="I11" i="1"/>
  <c r="K8" i="1"/>
  <c r="M7" i="1"/>
  <c r="M8" i="1" s="1"/>
  <c r="I12" i="1" l="1"/>
  <c r="K11" i="1"/>
  <c r="K10" i="1"/>
  <c r="M9" i="1"/>
  <c r="M10" i="1" s="1"/>
  <c r="I13" i="1"/>
  <c r="G14" i="1"/>
  <c r="G15" i="1" s="1"/>
  <c r="G16" i="1" l="1"/>
  <c r="G17" i="1" s="1"/>
  <c r="I15" i="1"/>
  <c r="K12" i="1"/>
  <c r="M11" i="1"/>
  <c r="M12" i="1" s="1"/>
  <c r="K13" i="1"/>
  <c r="I14" i="1"/>
  <c r="I16" i="1" l="1"/>
  <c r="K15" i="1"/>
  <c r="K14" i="1"/>
  <c r="M13" i="1"/>
  <c r="M14" i="1" s="1"/>
  <c r="I17" i="1"/>
  <c r="G18" i="1"/>
  <c r="G19" i="1" s="1"/>
  <c r="G20" i="1" l="1"/>
  <c r="G21" i="1" s="1"/>
  <c r="I19" i="1"/>
  <c r="K16" i="1"/>
  <c r="M15" i="1"/>
  <c r="M16" i="1" s="1"/>
  <c r="K17" i="1"/>
  <c r="I18" i="1"/>
  <c r="K18" i="1" l="1"/>
  <c r="M17" i="1"/>
  <c r="M18" i="1" s="1"/>
  <c r="I21" i="1"/>
  <c r="G22" i="1"/>
  <c r="G23" i="1" s="1"/>
  <c r="I20" i="1"/>
  <c r="K19" i="1"/>
  <c r="I23" i="1" l="1"/>
  <c r="K23" i="1" s="1"/>
  <c r="M23" i="1" s="1"/>
  <c r="K21" i="1"/>
  <c r="I22" i="1"/>
  <c r="K20" i="1"/>
  <c r="M19" i="1"/>
  <c r="M20" i="1" s="1"/>
  <c r="K22" i="1" l="1"/>
  <c r="M21" i="1"/>
  <c r="M22" i="1" s="1"/>
</calcChain>
</file>

<file path=xl/sharedStrings.xml><?xml version="1.0" encoding="utf-8"?>
<sst xmlns="http://schemas.openxmlformats.org/spreadsheetml/2006/main" count="87" uniqueCount="69">
  <si>
    <t>HÉTFŐ</t>
  </si>
  <si>
    <t>KEDD</t>
  </si>
  <si>
    <t>SZERDA</t>
  </si>
  <si>
    <t>CSÜTÖRTÖK</t>
  </si>
  <si>
    <t>PÉNTEK</t>
  </si>
  <si>
    <t>SZOMBAT</t>
  </si>
  <si>
    <t xml:space="preserve">levelezős hetek </t>
  </si>
  <si>
    <t>0.</t>
  </si>
  <si>
    <t>Kreditátviteli, tanulmányi biz. ülése</t>
  </si>
  <si>
    <t>1.</t>
  </si>
  <si>
    <t>2.</t>
  </si>
  <si>
    <t>3.</t>
  </si>
  <si>
    <t>4.</t>
  </si>
  <si>
    <t>Szenátus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</si>
  <si>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</si>
  <si>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</si>
  <si>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</si>
  <si>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</si>
  <si>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</si>
  <si>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</si>
  <si>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</si>
  <si>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</si>
  <si>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</si>
  <si>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</si>
  <si>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Szorgalmi időszak vége</t>
  </si>
  <si>
    <t>V</t>
  </si>
  <si>
    <t>Szakdolgozat leadási határidő</t>
  </si>
  <si>
    <t>x</t>
  </si>
  <si>
    <t>I</t>
  </si>
  <si>
    <t>ZS</t>
  </si>
  <si>
    <t>G</t>
  </si>
  <si>
    <t>A</t>
  </si>
  <si>
    <t>Vizsgaidőszak vége</t>
  </si>
  <si>
    <t>Nemzeti ünnep</t>
  </si>
  <si>
    <t>FM/FR III.
PrecG I.</t>
  </si>
  <si>
    <t>MECHA
UNIGIS I-II.</t>
  </si>
  <si>
    <t>Téli záróvizsgák</t>
  </si>
  <si>
    <t>Kérelmek beadási határideje</t>
  </si>
  <si>
    <t>Első tanítási nap</t>
  </si>
  <si>
    <t>Téli záróvizsgák
Szenátus</t>
  </si>
  <si>
    <t>Nagypéntek</t>
  </si>
  <si>
    <t>Húsvét hétfő</t>
  </si>
  <si>
    <t>Rektori szünet</t>
  </si>
  <si>
    <t>TDK</t>
  </si>
  <si>
    <t>Munkaszüneti nap</t>
  </si>
  <si>
    <t>SACI</t>
  </si>
  <si>
    <t>Pünkösd hétfő</t>
  </si>
  <si>
    <t>EUPed</t>
  </si>
  <si>
    <t>Nyári záróvizsgák</t>
  </si>
  <si>
    <t>MECHA
FM/FR II.
PrecG I.</t>
  </si>
  <si>
    <t>FM/FR II.</t>
  </si>
  <si>
    <t>MECHA
FM/FR III.
PrecG I.</t>
  </si>
  <si>
    <t>REGISZTRÁCIÓS HÉT</t>
  </si>
  <si>
    <t>VILLAMOS
FM/FR I.
GEOINF I.
UNIGIS I-II.</t>
  </si>
  <si>
    <t>VILLAMOS
FM/FR I.
GEOINF I.
PrecG I.</t>
  </si>
  <si>
    <t>VILLAMOS
FM/FR I.
GEOINF I.</t>
  </si>
  <si>
    <t>FM/FR III.
PNLJ</t>
  </si>
  <si>
    <t>VILLAMOS
PNLJ</t>
  </si>
  <si>
    <t>Duális tájékoztató nap</t>
  </si>
  <si>
    <t>AMK tavaszi túra</t>
  </si>
  <si>
    <t>Garai Géza Szabadegyetem</t>
  </si>
  <si>
    <t>AMK farsang (N-Joy)</t>
  </si>
  <si>
    <t>Nyári záróvizsgák
Szenátus kihelyezett Szfv.</t>
  </si>
  <si>
    <t>Állásbörze K épület</t>
  </si>
  <si>
    <t>Jubileumi diplomaátadó ünnepség 11 óra Városháztér</t>
  </si>
  <si>
    <t>10 éves Jubileumi rendezvény</t>
  </si>
  <si>
    <t>Intézeti est</t>
  </si>
  <si>
    <t>MECHA
FM/FR II.
UNIGIS I-II.</t>
  </si>
  <si>
    <t>PNLJ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</si>
</sst>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/\ dd/"/>
  </numFmts>
  <fonts count="13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Calibri"/>
      <family val="2"/>
      <charset val="238"/>
      <scheme val="minor"/>
    </font>
    <font>
      <u/>
      <sz val="8.25"/>
      <color theme="1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color rgb="FF00B05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27.5"/>
      <color rgb="FF444444"/>
      <name val="Calibri"/>
      <family val="2"/>
      <charset val="238"/>
      <scheme val="minor"/>
    </font>
    <font>
      <u/>
      <sz val="8.25"/>
      <color theme="10"/>
      <name val="Calibri"/>
      <family val="2"/>
      <charset val="238"/>
      <scheme val="minor"/>
    </font>
    <font>
      <sz val="8.8000000000000007"/>
      <color rgb="FF333333"/>
      <name val="Calibri"/>
      <family val="2"/>
      <charset val="238"/>
      <scheme val="minor"/>
    </font>
    <font>
      <sz val="11"/>
      <color rgb="FF333333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5" fillId="3" borderId="8" xfId="1" applyFont="1" applyFill="1" applyBorder="1" applyAlignment="1">
      <alignment horizontal="center" vertical="center" wrapText="1"/>
    </xf>
    <xf numFmtId="0" fontId="6" fillId="0" borderId="0" xfId="1" applyFont="1" applyAlignment="1">
      <alignment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 wrapText="1"/>
    </xf>
    <xf numFmtId="164" fontId="2" fillId="0" borderId="5" xfId="1" applyNumberFormat="1" applyFont="1" applyBorder="1" applyAlignment="1">
      <alignment horizontal="left" vertical="center"/>
    </xf>
    <xf numFmtId="164" fontId="2" fillId="0" borderId="5" xfId="1" applyNumberFormat="1" applyFont="1" applyBorder="1" applyAlignment="1">
      <alignment horizontal="left" vertical="center" wrapText="1"/>
    </xf>
    <xf numFmtId="164" fontId="2" fillId="2" borderId="5" xfId="1" applyNumberFormat="1" applyFont="1" applyFill="1" applyBorder="1" applyAlignment="1">
      <alignment horizontal="left" vertical="center"/>
    </xf>
    <xf numFmtId="0" fontId="2" fillId="2" borderId="6" xfId="1" applyFont="1" applyFill="1" applyBorder="1" applyAlignment="1">
      <alignment vertical="center" wrapText="1"/>
    </xf>
    <xf numFmtId="0" fontId="2" fillId="0" borderId="7" xfId="1" applyFont="1" applyBorder="1" applyAlignment="1">
      <alignment horizontal="center" vertical="center"/>
    </xf>
    <xf numFmtId="164" fontId="2" fillId="3" borderId="9" xfId="1" applyNumberFormat="1" applyFont="1" applyFill="1" applyBorder="1" applyAlignment="1">
      <alignment horizontal="left" vertical="center"/>
    </xf>
    <xf numFmtId="164" fontId="2" fillId="3" borderId="10" xfId="1" applyNumberFormat="1" applyFont="1" applyFill="1" applyBorder="1" applyAlignment="1">
      <alignment horizontal="left" vertical="center" wrapText="1"/>
    </xf>
    <xf numFmtId="164" fontId="2" fillId="3" borderId="10" xfId="1" applyNumberFormat="1" applyFont="1" applyFill="1" applyBorder="1" applyAlignment="1">
      <alignment horizontal="left" vertical="center"/>
    </xf>
    <xf numFmtId="164" fontId="2" fillId="3" borderId="11" xfId="1" applyNumberFormat="1" applyFont="1" applyFill="1" applyBorder="1" applyAlignment="1">
      <alignment horizontal="left" vertical="center" wrapText="1"/>
    </xf>
    <xf numFmtId="0" fontId="2" fillId="0" borderId="12" xfId="1" applyFont="1" applyBorder="1" applyAlignment="1">
      <alignment horizontal="center" vertical="center"/>
    </xf>
    <xf numFmtId="164" fontId="2" fillId="0" borderId="13" xfId="1" applyNumberFormat="1" applyFont="1" applyBorder="1" applyAlignment="1">
      <alignment horizontal="left" vertical="center"/>
    </xf>
    <xf numFmtId="164" fontId="2" fillId="0" borderId="14" xfId="1" applyNumberFormat="1" applyFont="1" applyBorder="1" applyAlignment="1">
      <alignment horizontal="left" vertical="center" wrapText="1"/>
    </xf>
    <xf numFmtId="164" fontId="2" fillId="0" borderId="14" xfId="1" applyNumberFormat="1" applyFont="1" applyBorder="1" applyAlignment="1">
      <alignment horizontal="left" vertical="center"/>
    </xf>
    <xf numFmtId="164" fontId="7" fillId="0" borderId="14" xfId="1" applyNumberFormat="1" applyFont="1" applyBorder="1" applyAlignment="1">
      <alignment horizontal="left" vertical="center" wrapText="1"/>
    </xf>
    <xf numFmtId="164" fontId="2" fillId="0" borderId="15" xfId="1" applyNumberFormat="1" applyFont="1" applyBorder="1" applyAlignment="1">
      <alignment horizontal="left" vertical="center" wrapText="1"/>
    </xf>
    <xf numFmtId="164" fontId="2" fillId="0" borderId="16" xfId="1" applyNumberFormat="1" applyFont="1" applyBorder="1" applyAlignment="1">
      <alignment horizontal="left" vertical="center"/>
    </xf>
    <xf numFmtId="164" fontId="2" fillId="0" borderId="17" xfId="1" applyNumberFormat="1" applyFont="1" applyBorder="1" applyAlignment="1">
      <alignment horizontal="left" vertical="center" wrapText="1"/>
    </xf>
    <xf numFmtId="164" fontId="2" fillId="0" borderId="17" xfId="1" applyNumberFormat="1" applyFont="1" applyBorder="1" applyAlignment="1">
      <alignment horizontal="left" vertical="center"/>
    </xf>
    <xf numFmtId="164" fontId="2" fillId="0" borderId="18" xfId="1" applyNumberFormat="1" applyFont="1" applyBorder="1" applyAlignment="1">
      <alignment horizontal="left" vertical="center" wrapText="1"/>
    </xf>
    <xf numFmtId="0" fontId="6" fillId="0" borderId="0" xfId="1" applyFont="1" applyAlignment="1">
      <alignment horizontal="center" vertical="center" wrapText="1"/>
    </xf>
    <xf numFmtId="0" fontId="6" fillId="0" borderId="18" xfId="1" applyFont="1" applyBorder="1" applyAlignment="1">
      <alignment vertical="center" wrapText="1"/>
    </xf>
    <xf numFmtId="164" fontId="2" fillId="4" borderId="17" xfId="1" applyNumberFormat="1" applyFont="1" applyFill="1" applyBorder="1" applyAlignment="1">
      <alignment horizontal="left" vertical="center"/>
    </xf>
    <xf numFmtId="0" fontId="2" fillId="4" borderId="0" xfId="1" applyFont="1" applyFill="1" applyAlignment="1">
      <alignment horizontal="left" vertical="center" wrapText="1"/>
    </xf>
    <xf numFmtId="0" fontId="6" fillId="0" borderId="32" xfId="1" applyFont="1" applyBorder="1" applyAlignment="1">
      <alignment vertical="center" wrapText="1"/>
    </xf>
    <xf numFmtId="164" fontId="2" fillId="4" borderId="17" xfId="1" applyNumberFormat="1" applyFont="1" applyFill="1" applyBorder="1" applyAlignment="1">
      <alignment horizontal="left" vertical="center" wrapText="1"/>
    </xf>
    <xf numFmtId="164" fontId="2" fillId="4" borderId="16" xfId="1" applyNumberFormat="1" applyFont="1" applyFill="1" applyBorder="1" applyAlignment="1">
      <alignment horizontal="left" vertical="center"/>
    </xf>
    <xf numFmtId="0" fontId="2" fillId="0" borderId="19" xfId="1" applyFont="1" applyBorder="1" applyAlignment="1">
      <alignment horizontal="center" vertical="center"/>
    </xf>
    <xf numFmtId="164" fontId="2" fillId="0" borderId="20" xfId="1" applyNumberFormat="1" applyFont="1" applyBorder="1" applyAlignment="1">
      <alignment horizontal="left" vertical="center"/>
    </xf>
    <xf numFmtId="164" fontId="2" fillId="0" borderId="21" xfId="1" applyNumberFormat="1" applyFont="1" applyBorder="1" applyAlignment="1">
      <alignment horizontal="left" vertical="center" wrapText="1"/>
    </xf>
    <xf numFmtId="164" fontId="2" fillId="0" borderId="21" xfId="1" applyNumberFormat="1" applyFont="1" applyBorder="1" applyAlignment="1">
      <alignment horizontal="left" vertical="center"/>
    </xf>
    <xf numFmtId="164" fontId="2" fillId="0" borderId="22" xfId="1" applyNumberFormat="1" applyFont="1" applyBorder="1" applyAlignment="1">
      <alignment horizontal="left" vertical="center" wrapText="1"/>
    </xf>
    <xf numFmtId="0" fontId="2" fillId="0" borderId="23" xfId="1" applyFont="1" applyBorder="1" applyAlignment="1">
      <alignment horizontal="center" vertical="center"/>
    </xf>
    <xf numFmtId="0" fontId="5" fillId="5" borderId="24" xfId="1" applyFont="1" applyFill="1" applyBorder="1" applyAlignment="1">
      <alignment horizontal="center" vertical="center"/>
    </xf>
    <xf numFmtId="164" fontId="2" fillId="4" borderId="25" xfId="1" applyNumberFormat="1" applyFont="1" applyFill="1" applyBorder="1" applyAlignment="1">
      <alignment horizontal="left" vertical="center"/>
    </xf>
    <xf numFmtId="164" fontId="2" fillId="4" borderId="26" xfId="1" applyNumberFormat="1" applyFont="1" applyFill="1" applyBorder="1" applyAlignment="1">
      <alignment horizontal="left" vertical="center" wrapText="1"/>
    </xf>
    <xf numFmtId="164" fontId="2" fillId="0" borderId="26" xfId="1" applyNumberFormat="1" applyFont="1" applyBorder="1" applyAlignment="1">
      <alignment horizontal="left" vertical="center"/>
    </xf>
    <xf numFmtId="164" fontId="2" fillId="2" borderId="26" xfId="1" applyNumberFormat="1" applyFont="1" applyFill="1" applyBorder="1" applyAlignment="1">
      <alignment horizontal="left" vertical="center" wrapText="1"/>
    </xf>
    <xf numFmtId="164" fontId="2" fillId="2" borderId="26" xfId="1" applyNumberFormat="1" applyFont="1" applyFill="1" applyBorder="1" applyAlignment="1">
      <alignment horizontal="left" vertical="center"/>
    </xf>
    <xf numFmtId="164" fontId="2" fillId="2" borderId="27" xfId="1" applyNumberFormat="1" applyFont="1" applyFill="1" applyBorder="1" applyAlignment="1">
      <alignment horizontal="left" vertical="center" wrapText="1"/>
    </xf>
    <xf numFmtId="0" fontId="2" fillId="0" borderId="28" xfId="1" applyFont="1" applyBorder="1" applyAlignment="1">
      <alignment horizontal="center" vertical="center"/>
    </xf>
    <xf numFmtId="164" fontId="2" fillId="0" borderId="29" xfId="1" applyNumberFormat="1" applyFont="1" applyBorder="1" applyAlignment="1">
      <alignment horizontal="left" vertical="center"/>
    </xf>
    <xf numFmtId="164" fontId="2" fillId="2" borderId="29" xfId="1" applyNumberFormat="1" applyFont="1" applyFill="1" applyBorder="1" applyAlignment="1">
      <alignment horizontal="left" vertical="center"/>
    </xf>
    <xf numFmtId="164" fontId="2" fillId="2" borderId="17" xfId="1" applyNumberFormat="1" applyFont="1" applyFill="1" applyBorder="1" applyAlignment="1">
      <alignment horizontal="left" vertical="center" wrapText="1"/>
    </xf>
    <xf numFmtId="164" fontId="2" fillId="2" borderId="17" xfId="1" applyNumberFormat="1" applyFont="1" applyFill="1" applyBorder="1" applyAlignment="1">
      <alignment horizontal="left" vertical="center"/>
    </xf>
    <xf numFmtId="0" fontId="5" fillId="5" borderId="0" xfId="1" applyFont="1" applyFill="1" applyAlignment="1">
      <alignment horizontal="center" vertical="center"/>
    </xf>
    <xf numFmtId="0" fontId="8" fillId="5" borderId="30" xfId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horizontal="center" vertical="center"/>
    </xf>
    <xf numFmtId="0" fontId="10" fillId="0" borderId="0" xfId="2" applyFont="1" applyFill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14" fontId="4" fillId="0" borderId="0" xfId="0" applyNumberFormat="1" applyFont="1" applyAlignment="1">
      <alignment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center" vertical="center" wrapText="1"/>
    </xf>
    <xf numFmtId="164" fontId="2" fillId="6" borderId="3" xfId="1" applyNumberFormat="1" applyFont="1" applyFill="1" applyBorder="1" applyAlignment="1">
      <alignment horizontal="left" vertical="center"/>
    </xf>
    <xf numFmtId="164" fontId="2" fillId="6" borderId="5" xfId="1" applyNumberFormat="1" applyFont="1" applyFill="1" applyBorder="1" applyAlignment="1">
      <alignment horizontal="left" vertical="center" wrapText="1"/>
    </xf>
    <xf numFmtId="164" fontId="2" fillId="6" borderId="5" xfId="1" applyNumberFormat="1" applyFont="1" applyFill="1" applyBorder="1" applyAlignment="1">
      <alignment horizontal="left" vertical="center"/>
    </xf>
    <xf numFmtId="164" fontId="2" fillId="6" borderId="17" xfId="1" applyNumberFormat="1" applyFont="1" applyFill="1" applyBorder="1" applyAlignment="1">
      <alignment horizontal="left" vertical="center" wrapText="1"/>
    </xf>
    <xf numFmtId="164" fontId="2" fillId="6" borderId="31" xfId="1" applyNumberFormat="1" applyFont="1" applyFill="1" applyBorder="1" applyAlignment="1">
      <alignment horizontal="left" vertical="center"/>
    </xf>
    <xf numFmtId="164" fontId="2" fillId="6" borderId="21" xfId="1" applyNumberFormat="1" applyFont="1" applyFill="1" applyBorder="1" applyAlignment="1">
      <alignment horizontal="left" vertical="center" wrapText="1"/>
    </xf>
    <xf numFmtId="164" fontId="2" fillId="6" borderId="21" xfId="1" applyNumberFormat="1" applyFont="1" applyFill="1" applyBorder="1" applyAlignment="1">
      <alignment horizontal="left" vertical="center"/>
    </xf>
    <xf numFmtId="164" fontId="2" fillId="0" borderId="26" xfId="1" applyNumberFormat="1" applyFont="1" applyBorder="1" applyAlignment="1">
      <alignment horizontal="left" vertical="center" wrapText="1"/>
    </xf>
    <xf numFmtId="164" fontId="5" fillId="0" borderId="1" xfId="1" applyNumberFormat="1" applyFont="1" applyBorder="1" applyAlignment="1">
      <alignment horizontal="center" vertical="center"/>
    </xf>
    <xf numFmtId="164" fontId="5" fillId="0" borderId="2" xfId="1" applyNumberFormat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</cellXfs>
  <cellStyles count="3">
    <cellStyle name="Hivatkozás" xfId="2" builtinId="8"/>
    <cellStyle name="Normál" xfId="0" builtinId="0"/>
    <cellStyle name="Normál 2" xfId="1" xr:uid="{00000000-0005-0000-0000-000002000000}"/>
  </cellStyles>
  <dxfs count="0"/>
  <tableStyles count="0" defaultTableStyle="TableStyleMedium2" defaultPivotStyle="PivotStyleLight16"/>
  <colors>
    <mruColors>
      <color rgb="FFD1B2E8"/>
      <color rgb="FFB17ED8"/>
      <color rgb="FF9751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view="pageBreakPreview" zoomScaleNormal="100" zoomScaleSheetLayoutView="100" workbookViewId="0">
      <selection sqref="A1:B1"/>
    </sheetView>
  </sheetViews>
  <sheetFormatPr defaultColWidth="9.28515625" defaultRowHeight="12.75" x14ac:dyDescent="0.25"/>
  <cols>
    <col min="1" max="1" width="3.28515625" style="2" bestFit="1" customWidth="1"/>
    <col min="2" max="2" width="10.5703125" style="52" bestFit="1" customWidth="1"/>
    <col min="3" max="3" width="7.7109375" style="53" bestFit="1" customWidth="1"/>
    <col min="4" max="4" width="22.7109375" style="24" customWidth="1"/>
    <col min="5" max="5" width="7.7109375" style="53" bestFit="1" customWidth="1"/>
    <col min="6" max="6" width="22.7109375" style="24" customWidth="1"/>
    <col min="7" max="7" width="7.7109375" style="53" bestFit="1" customWidth="1"/>
    <col min="8" max="8" width="22.7109375" style="24" customWidth="1"/>
    <col min="9" max="9" width="7.7109375" style="53" bestFit="1" customWidth="1"/>
    <col min="10" max="10" width="22.7109375" style="24" customWidth="1"/>
    <col min="11" max="11" width="7.7109375" style="53" bestFit="1" customWidth="1"/>
    <col min="12" max="12" width="22.7109375" style="24" customWidth="1"/>
    <col min="13" max="13" width="7.7109375" style="53" bestFit="1" customWidth="1"/>
    <col min="14" max="14" width="22.7109375" style="52" customWidth="1"/>
    <col min="15" max="16384" width="9.28515625" style="2"/>
  </cols>
  <sheetData>
    <row r="1" spans="1:14" ht="13.5" thickBot="1" x14ac:dyDescent="0.3">
      <c r="A1" s="71"/>
      <c r="B1" s="72"/>
      <c r="C1" s="69" t="s">
        <v>0</v>
      </c>
      <c r="D1" s="70"/>
      <c r="E1" s="69" t="s">
        <v>1</v>
      </c>
      <c r="F1" s="70"/>
      <c r="G1" s="69" t="s">
        <v>2</v>
      </c>
      <c r="H1" s="70"/>
      <c r="I1" s="69" t="s">
        <v>3</v>
      </c>
      <c r="J1" s="70"/>
      <c r="K1" s="69" t="s">
        <v>4</v>
      </c>
      <c r="L1" s="70"/>
      <c r="M1" s="69" t="s">
        <v>5</v>
      </c>
      <c r="N1" s="70"/>
    </row>
    <row r="2" spans="1:14" ht="23.25" customHeight="1" thickBot="1" x14ac:dyDescent="0.3">
      <c r="A2" s="3"/>
      <c r="B2" s="4" t="s">
        <v>6</v>
      </c>
      <c r="C2" s="61">
        <v>45320</v>
      </c>
      <c r="D2" s="62" t="s">
        <v>39</v>
      </c>
      <c r="E2" s="63">
        <f>C2+1</f>
        <v>45321</v>
      </c>
      <c r="F2" s="62" t="s">
        <v>36</v>
      </c>
      <c r="G2" s="63">
        <f>E2+1</f>
        <v>45322</v>
      </c>
      <c r="H2" s="62" t="s">
        <v>36</v>
      </c>
      <c r="I2" s="63">
        <f>G2+1</f>
        <v>45323</v>
      </c>
      <c r="J2" s="62" t="s">
        <v>36</v>
      </c>
      <c r="K2" s="5">
        <f>I2+1</f>
        <v>45324</v>
      </c>
      <c r="L2" s="6"/>
      <c r="M2" s="7">
        <f>K2+1</f>
        <v>45325</v>
      </c>
      <c r="N2" s="8"/>
    </row>
    <row r="3" spans="1:14" ht="23.25" thickBot="1" x14ac:dyDescent="0.3">
      <c r="A3" s="9" t="s">
        <v>7</v>
      </c>
      <c r="B3" s="1" t="s">
        <v>52</v>
      </c>
      <c r="C3" s="10">
        <f>C2+7</f>
        <v>45327</v>
      </c>
      <c r="D3" s="11" t="s">
        <v>37</v>
      </c>
      <c r="E3" s="12">
        <f>E2+7</f>
        <v>45328</v>
      </c>
      <c r="F3" s="11"/>
      <c r="G3" s="12">
        <f>G2+7</f>
        <v>45329</v>
      </c>
      <c r="H3" s="11"/>
      <c r="I3" s="12">
        <f>G3+1</f>
        <v>45330</v>
      </c>
      <c r="J3" s="11" t="s">
        <v>8</v>
      </c>
      <c r="K3" s="12">
        <f>I3+1</f>
        <v>45331</v>
      </c>
      <c r="L3" s="11"/>
      <c r="M3" s="12">
        <f>K3+1</f>
        <v>45332</v>
      </c>
      <c r="N3" s="13"/>
    </row>
    <row r="4" spans="1:14" ht="23.25" customHeight="1" x14ac:dyDescent="0.25">
      <c r="A4" s="14" t="s">
        <v>9</v>
      </c>
      <c r="B4" s="59" t="s">
        <v>56</v>
      </c>
      <c r="C4" s="15">
        <f t="shared" ref="C4:C23" si="0">C3+7</f>
        <v>45334</v>
      </c>
      <c r="D4" s="16" t="s">
        <v>38</v>
      </c>
      <c r="E4" s="17">
        <f t="shared" ref="E4:E23" si="1">E3+7</f>
        <v>45335</v>
      </c>
      <c r="F4" s="16"/>
      <c r="G4" s="17">
        <f t="shared" ref="G4:G23" si="2">G3+7</f>
        <v>45336</v>
      </c>
      <c r="H4" s="18"/>
      <c r="I4" s="17">
        <f>I3+7</f>
        <v>45337</v>
      </c>
      <c r="J4" s="16"/>
      <c r="K4" s="17">
        <f>K3+7</f>
        <v>45338</v>
      </c>
      <c r="L4" s="16"/>
      <c r="M4" s="17">
        <f>M3+7</f>
        <v>45339</v>
      </c>
      <c r="N4" s="19"/>
    </row>
    <row r="5" spans="1:14" ht="33.75" x14ac:dyDescent="0.25">
      <c r="A5" s="14" t="s">
        <v>10</v>
      </c>
      <c r="B5" s="59" t="s">
        <v>49</v>
      </c>
      <c r="C5" s="20">
        <f t="shared" si="0"/>
        <v>45341</v>
      </c>
      <c r="D5" s="21"/>
      <c r="E5" s="22">
        <f t="shared" si="1"/>
        <v>45342</v>
      </c>
      <c r="F5" s="21"/>
      <c r="G5" s="22">
        <f t="shared" si="2"/>
        <v>45343</v>
      </c>
      <c r="H5" s="21"/>
      <c r="I5" s="22">
        <f>G5+1</f>
        <v>45344</v>
      </c>
      <c r="J5" s="21"/>
      <c r="K5" s="22">
        <f>I5+1</f>
        <v>45345</v>
      </c>
      <c r="L5" s="21"/>
      <c r="M5" s="22">
        <f>K5+1</f>
        <v>45346</v>
      </c>
      <c r="N5" s="23"/>
    </row>
    <row r="6" spans="1:14" ht="45" x14ac:dyDescent="0.25">
      <c r="A6" s="14" t="s">
        <v>11</v>
      </c>
      <c r="B6" s="59" t="s">
        <v>53</v>
      </c>
      <c r="C6" s="20">
        <f t="shared" si="0"/>
        <v>45348</v>
      </c>
      <c r="D6" s="21" t="s">
        <v>13</v>
      </c>
      <c r="E6" s="22">
        <f t="shared" si="1"/>
        <v>45349</v>
      </c>
      <c r="G6" s="22">
        <f t="shared" si="2"/>
        <v>45350</v>
      </c>
      <c r="H6" s="21" t="s">
        <v>61</v>
      </c>
      <c r="I6" s="22">
        <f>I5+7</f>
        <v>45351</v>
      </c>
      <c r="J6" s="21"/>
      <c r="K6" s="22">
        <f>K5+7</f>
        <v>45352</v>
      </c>
      <c r="L6" s="21"/>
      <c r="M6" s="22">
        <f>M5+7</f>
        <v>45353</v>
      </c>
      <c r="N6" s="25"/>
    </row>
    <row r="7" spans="1:14" ht="23.25" customHeight="1" x14ac:dyDescent="0.25">
      <c r="A7" s="14" t="s">
        <v>12</v>
      </c>
      <c r="B7" s="59" t="s">
        <v>34</v>
      </c>
      <c r="C7" s="20">
        <f t="shared" si="0"/>
        <v>45355</v>
      </c>
      <c r="D7" s="21"/>
      <c r="E7" s="22">
        <f t="shared" si="1"/>
        <v>45356</v>
      </c>
      <c r="F7" s="21" t="s">
        <v>60</v>
      </c>
      <c r="G7" s="22">
        <f t="shared" si="2"/>
        <v>45357</v>
      </c>
      <c r="H7" s="21"/>
      <c r="I7" s="22">
        <f>G7+1</f>
        <v>45358</v>
      </c>
      <c r="J7" s="21"/>
      <c r="K7" s="22">
        <f>I7+1</f>
        <v>45359</v>
      </c>
      <c r="L7" s="21"/>
      <c r="M7" s="22">
        <f>K7+1</f>
        <v>45360</v>
      </c>
      <c r="N7" s="23"/>
    </row>
    <row r="8" spans="1:14" x14ac:dyDescent="0.25">
      <c r="A8" s="14" t="s">
        <v>14</v>
      </c>
      <c r="B8" s="59"/>
      <c r="C8" s="20">
        <f>C7+7</f>
        <v>45362</v>
      </c>
      <c r="D8" s="21"/>
      <c r="E8" s="22">
        <f t="shared" si="1"/>
        <v>45363</v>
      </c>
      <c r="F8" s="21" t="s">
        <v>63</v>
      </c>
      <c r="G8" s="22">
        <f t="shared" si="2"/>
        <v>45364</v>
      </c>
      <c r="H8" s="21"/>
      <c r="I8" s="22">
        <f>I7+7</f>
        <v>45365</v>
      </c>
      <c r="J8" s="21"/>
      <c r="K8" s="26">
        <f>K7+7</f>
        <v>45366</v>
      </c>
      <c r="L8" s="27" t="s">
        <v>33</v>
      </c>
      <c r="M8" s="22">
        <f>M7+7</f>
        <v>45367</v>
      </c>
      <c r="N8" s="28"/>
    </row>
    <row r="9" spans="1:14" ht="33.75" x14ac:dyDescent="0.25">
      <c r="A9" s="14" t="s">
        <v>15</v>
      </c>
      <c r="B9" s="59" t="s">
        <v>67</v>
      </c>
      <c r="C9" s="20">
        <f t="shared" si="0"/>
        <v>45369</v>
      </c>
      <c r="D9" s="21"/>
      <c r="E9" s="22">
        <f t="shared" si="1"/>
        <v>45370</v>
      </c>
      <c r="F9" s="21"/>
      <c r="G9" s="22">
        <f t="shared" si="2"/>
        <v>45371</v>
      </c>
      <c r="H9" s="21" t="s">
        <v>59</v>
      </c>
      <c r="I9" s="22">
        <f>G9+1</f>
        <v>45372</v>
      </c>
      <c r="J9" s="21"/>
      <c r="K9" s="22">
        <f>I9+1</f>
        <v>45373</v>
      </c>
      <c r="L9" s="21"/>
      <c r="M9" s="22">
        <f>K9+1</f>
        <v>45374</v>
      </c>
      <c r="N9" s="23"/>
    </row>
    <row r="10" spans="1:14" ht="23.25" customHeight="1" x14ac:dyDescent="0.25">
      <c r="A10" s="14" t="s">
        <v>16</v>
      </c>
      <c r="B10" s="59" t="s">
        <v>68</v>
      </c>
      <c r="C10" s="21">
        <f t="shared" si="0"/>
        <v>45376</v>
      </c>
      <c r="D10" s="21" t="s">
        <v>13</v>
      </c>
      <c r="E10" s="22">
        <f t="shared" si="1"/>
        <v>45377</v>
      </c>
      <c r="F10" s="21"/>
      <c r="G10" s="22">
        <f t="shared" si="2"/>
        <v>45378</v>
      </c>
      <c r="H10" s="21"/>
      <c r="I10" s="26">
        <f>I9+7</f>
        <v>45379</v>
      </c>
      <c r="J10" s="29" t="s">
        <v>42</v>
      </c>
      <c r="K10" s="26">
        <f>K9+7</f>
        <v>45380</v>
      </c>
      <c r="L10" s="29" t="s">
        <v>40</v>
      </c>
      <c r="M10" s="22">
        <f>M9+7</f>
        <v>45381</v>
      </c>
      <c r="N10" s="23"/>
    </row>
    <row r="11" spans="1:14" ht="33.75" x14ac:dyDescent="0.25">
      <c r="A11" s="14" t="s">
        <v>17</v>
      </c>
      <c r="B11" s="59" t="s">
        <v>55</v>
      </c>
      <c r="C11" s="30">
        <f t="shared" si="0"/>
        <v>45383</v>
      </c>
      <c r="D11" s="29" t="s">
        <v>41</v>
      </c>
      <c r="E11" s="26">
        <f t="shared" si="1"/>
        <v>45384</v>
      </c>
      <c r="F11" s="29" t="s">
        <v>42</v>
      </c>
      <c r="G11" s="21">
        <f t="shared" si="2"/>
        <v>45385</v>
      </c>
      <c r="H11" s="21"/>
      <c r="I11" s="22">
        <f>G11+1</f>
        <v>45386</v>
      </c>
      <c r="J11" s="21"/>
      <c r="K11" s="22">
        <f>I11+1</f>
        <v>45387</v>
      </c>
      <c r="L11" s="21"/>
      <c r="M11" s="22">
        <f>K11+1</f>
        <v>45388</v>
      </c>
      <c r="N11" s="23"/>
    </row>
    <row r="12" spans="1:14" ht="33.75" x14ac:dyDescent="0.25">
      <c r="A12" s="14" t="s">
        <v>18</v>
      </c>
      <c r="B12" s="59" t="s">
        <v>51</v>
      </c>
      <c r="C12" s="21">
        <f t="shared" si="0"/>
        <v>45390</v>
      </c>
      <c r="D12" s="21"/>
      <c r="E12" s="21">
        <f t="shared" si="1"/>
        <v>45391</v>
      </c>
      <c r="F12" s="21" t="s">
        <v>60</v>
      </c>
      <c r="G12" s="22">
        <f t="shared" si="2"/>
        <v>45392</v>
      </c>
      <c r="H12" s="21" t="s">
        <v>66</v>
      </c>
      <c r="I12" s="22">
        <f>I11+7</f>
        <v>45393</v>
      </c>
      <c r="J12" s="21"/>
      <c r="K12" s="22">
        <f>K11+7</f>
        <v>45394</v>
      </c>
      <c r="L12" s="21"/>
      <c r="M12" s="22">
        <f>M11+7</f>
        <v>45395</v>
      </c>
      <c r="N12" s="23"/>
    </row>
    <row r="13" spans="1:14" ht="24" customHeight="1" x14ac:dyDescent="0.25">
      <c r="A13" s="14" t="s">
        <v>19</v>
      </c>
      <c r="B13" s="59" t="s">
        <v>50</v>
      </c>
      <c r="C13" s="20">
        <f t="shared" si="0"/>
        <v>45397</v>
      </c>
      <c r="D13" s="21"/>
      <c r="E13" s="22">
        <f t="shared" si="1"/>
        <v>45398</v>
      </c>
      <c r="F13" s="21"/>
      <c r="G13" s="22">
        <f t="shared" si="2"/>
        <v>45399</v>
      </c>
      <c r="H13" s="21"/>
      <c r="I13" s="22">
        <f>G13+1</f>
        <v>45400</v>
      </c>
      <c r="J13" s="21" t="s">
        <v>58</v>
      </c>
      <c r="K13" s="22">
        <f>I13+1</f>
        <v>45401</v>
      </c>
      <c r="L13" s="21"/>
      <c r="M13" s="22">
        <f>K13+1</f>
        <v>45402</v>
      </c>
      <c r="N13" s="23"/>
    </row>
    <row r="14" spans="1:14" ht="23.25" customHeight="1" x14ac:dyDescent="0.25">
      <c r="A14" s="14" t="s">
        <v>20</v>
      </c>
      <c r="B14" s="59" t="s">
        <v>57</v>
      </c>
      <c r="C14" s="21">
        <f t="shared" si="0"/>
        <v>45404</v>
      </c>
      <c r="D14" s="21"/>
      <c r="E14" s="21">
        <f t="shared" si="1"/>
        <v>45405</v>
      </c>
      <c r="F14" s="21"/>
      <c r="G14" s="64">
        <f t="shared" si="2"/>
        <v>45406</v>
      </c>
      <c r="H14" s="64" t="s">
        <v>43</v>
      </c>
      <c r="I14" s="21">
        <f>I13+7</f>
        <v>45407</v>
      </c>
      <c r="J14" s="21"/>
      <c r="K14" s="22">
        <f>K13+7</f>
        <v>45408</v>
      </c>
      <c r="L14" s="21"/>
      <c r="M14" s="22">
        <f>M13+7</f>
        <v>45409</v>
      </c>
      <c r="N14" s="23"/>
    </row>
    <row r="15" spans="1:14" ht="23.25" customHeight="1" x14ac:dyDescent="0.25">
      <c r="A15" s="14" t="s">
        <v>21</v>
      </c>
      <c r="B15" s="59"/>
      <c r="C15" s="21">
        <f t="shared" si="0"/>
        <v>45411</v>
      </c>
      <c r="D15" s="21" t="s">
        <v>13</v>
      </c>
      <c r="E15" s="21">
        <f t="shared" si="1"/>
        <v>45412</v>
      </c>
      <c r="F15" s="21" t="s">
        <v>42</v>
      </c>
      <c r="G15" s="29">
        <f t="shared" si="2"/>
        <v>45413</v>
      </c>
      <c r="H15" s="29" t="s">
        <v>44</v>
      </c>
      <c r="I15" s="22">
        <f>G15+1</f>
        <v>45414</v>
      </c>
      <c r="J15" s="21" t="s">
        <v>42</v>
      </c>
      <c r="K15" s="22">
        <f>I15+1</f>
        <v>45415</v>
      </c>
      <c r="L15" s="21" t="s">
        <v>42</v>
      </c>
      <c r="M15" s="22">
        <f>K15+1</f>
        <v>45416</v>
      </c>
      <c r="N15" s="23"/>
    </row>
    <row r="16" spans="1:14" ht="45" x14ac:dyDescent="0.25">
      <c r="A16" s="14" t="s">
        <v>22</v>
      </c>
      <c r="B16" s="59" t="s">
        <v>54</v>
      </c>
      <c r="C16" s="20">
        <f t="shared" si="0"/>
        <v>45418</v>
      </c>
      <c r="D16" s="21"/>
      <c r="E16" s="22">
        <f t="shared" si="1"/>
        <v>45419</v>
      </c>
      <c r="F16" s="21"/>
      <c r="G16" s="22">
        <f t="shared" si="2"/>
        <v>45420</v>
      </c>
      <c r="H16" s="21"/>
      <c r="I16" s="22">
        <f>I15+7</f>
        <v>45421</v>
      </c>
      <c r="J16" s="21"/>
      <c r="K16" s="22">
        <f>K15+7</f>
        <v>45422</v>
      </c>
      <c r="L16" s="21"/>
      <c r="M16" s="22">
        <f>M15+7</f>
        <v>45423</v>
      </c>
      <c r="N16" s="23"/>
    </row>
    <row r="17" spans="1:14" ht="23.25" customHeight="1" thickBot="1" x14ac:dyDescent="0.3">
      <c r="A17" s="31" t="s">
        <v>23</v>
      </c>
      <c r="B17" s="60" t="s">
        <v>35</v>
      </c>
      <c r="C17" s="32">
        <f t="shared" si="0"/>
        <v>45425</v>
      </c>
      <c r="D17" s="33"/>
      <c r="E17" s="32">
        <f t="shared" si="1"/>
        <v>45426</v>
      </c>
      <c r="F17" s="33"/>
      <c r="G17" s="34">
        <f t="shared" si="2"/>
        <v>45427</v>
      </c>
      <c r="H17" s="33" t="s">
        <v>26</v>
      </c>
      <c r="I17" s="34">
        <f>G17+1</f>
        <v>45428</v>
      </c>
      <c r="J17" s="33"/>
      <c r="K17" s="34">
        <f>I17+1</f>
        <v>45429</v>
      </c>
      <c r="L17" s="33"/>
      <c r="M17" s="34">
        <f>K17+1</f>
        <v>45430</v>
      </c>
      <c r="N17" s="35" t="s">
        <v>24</v>
      </c>
    </row>
    <row r="18" spans="1:14" ht="23.25" customHeight="1" x14ac:dyDescent="0.25">
      <c r="A18" s="36" t="s">
        <v>9</v>
      </c>
      <c r="B18" s="37" t="s">
        <v>25</v>
      </c>
      <c r="C18" s="38">
        <f t="shared" si="0"/>
        <v>45432</v>
      </c>
      <c r="D18" s="39" t="s">
        <v>46</v>
      </c>
      <c r="E18" s="22">
        <f t="shared" si="1"/>
        <v>45433</v>
      </c>
      <c r="F18" s="68"/>
      <c r="G18" s="40">
        <f t="shared" si="2"/>
        <v>45434</v>
      </c>
      <c r="H18" s="41" t="s">
        <v>45</v>
      </c>
      <c r="I18" s="42">
        <f>I17+7</f>
        <v>45435</v>
      </c>
      <c r="J18" s="41" t="s">
        <v>45</v>
      </c>
      <c r="K18" s="42">
        <f>K17+7</f>
        <v>45436</v>
      </c>
      <c r="L18" s="41" t="s">
        <v>45</v>
      </c>
      <c r="M18" s="40">
        <f>M17+7</f>
        <v>45437</v>
      </c>
      <c r="N18" s="43" t="s">
        <v>45</v>
      </c>
    </row>
    <row r="19" spans="1:14" ht="23.25" customHeight="1" x14ac:dyDescent="0.25">
      <c r="A19" s="44" t="s">
        <v>27</v>
      </c>
      <c r="B19" s="37" t="s">
        <v>28</v>
      </c>
      <c r="C19" s="45">
        <f t="shared" si="0"/>
        <v>45439</v>
      </c>
      <c r="D19" s="21" t="s">
        <v>13</v>
      </c>
      <c r="E19" s="21">
        <f t="shared" si="1"/>
        <v>45440</v>
      </c>
      <c r="F19" s="21"/>
      <c r="G19" s="21">
        <f t="shared" si="2"/>
        <v>45441</v>
      </c>
      <c r="H19" s="21"/>
      <c r="I19" s="21">
        <f>G19+1</f>
        <v>45442</v>
      </c>
      <c r="J19" s="21"/>
      <c r="K19" s="22">
        <f>I19+1</f>
        <v>45443</v>
      </c>
      <c r="L19" s="21"/>
      <c r="M19" s="22">
        <f>K19+1</f>
        <v>45444</v>
      </c>
      <c r="N19" s="23"/>
    </row>
    <row r="20" spans="1:14" ht="23.25" customHeight="1" x14ac:dyDescent="0.25">
      <c r="A20" s="44" t="s">
        <v>10</v>
      </c>
      <c r="B20" s="37" t="s">
        <v>29</v>
      </c>
      <c r="C20" s="45">
        <f t="shared" si="0"/>
        <v>45446</v>
      </c>
      <c r="D20" s="21"/>
      <c r="E20" s="21">
        <f t="shared" si="1"/>
        <v>45447</v>
      </c>
      <c r="F20" s="21"/>
      <c r="G20" s="21">
        <f t="shared" si="2"/>
        <v>45448</v>
      </c>
      <c r="H20" s="21"/>
      <c r="I20" s="21">
        <f>I19+7</f>
        <v>45449</v>
      </c>
      <c r="J20" s="21"/>
      <c r="K20" s="21">
        <f>K19+7</f>
        <v>45450</v>
      </c>
      <c r="L20" s="21" t="s">
        <v>47</v>
      </c>
      <c r="M20" s="21">
        <f>M19+7</f>
        <v>45451</v>
      </c>
      <c r="N20" s="23"/>
    </row>
    <row r="21" spans="1:14" ht="23.25" customHeight="1" x14ac:dyDescent="0.25">
      <c r="A21" s="44" t="s">
        <v>11</v>
      </c>
      <c r="B21" s="37" t="s">
        <v>30</v>
      </c>
      <c r="C21" s="46">
        <f t="shared" si="0"/>
        <v>45453</v>
      </c>
      <c r="D21" s="47"/>
      <c r="E21" s="22">
        <f t="shared" si="1"/>
        <v>45454</v>
      </c>
      <c r="F21" s="47"/>
      <c r="G21" s="48">
        <f t="shared" si="2"/>
        <v>45455</v>
      </c>
      <c r="H21" s="47"/>
      <c r="I21" s="48">
        <f>G21+1</f>
        <v>45456</v>
      </c>
      <c r="J21" s="47"/>
      <c r="K21" s="48">
        <f>I21+1</f>
        <v>45457</v>
      </c>
      <c r="L21" s="47"/>
      <c r="M21" s="22">
        <f>K21+1</f>
        <v>45458</v>
      </c>
      <c r="N21" s="23"/>
    </row>
    <row r="22" spans="1:14" ht="23.25" customHeight="1" x14ac:dyDescent="0.25">
      <c r="A22" s="44" t="s">
        <v>12</v>
      </c>
      <c r="B22" s="49" t="s">
        <v>31</v>
      </c>
      <c r="C22" s="46">
        <f t="shared" si="0"/>
        <v>45460</v>
      </c>
      <c r="D22" s="47"/>
      <c r="E22" s="22">
        <f t="shared" si="1"/>
        <v>45461</v>
      </c>
      <c r="F22" s="47"/>
      <c r="G22" s="48">
        <f t="shared" si="2"/>
        <v>45462</v>
      </c>
      <c r="H22" s="47"/>
      <c r="I22" s="48">
        <f>I21+7</f>
        <v>45463</v>
      </c>
      <c r="J22" s="41"/>
      <c r="K22" s="48">
        <f>K21+7</f>
        <v>45464</v>
      </c>
      <c r="L22" s="41"/>
      <c r="M22" s="22">
        <f>M21+7</f>
        <v>45465</v>
      </c>
      <c r="N22" s="43"/>
    </row>
    <row r="23" spans="1:14" ht="23.25" customHeight="1" thickBot="1" x14ac:dyDescent="0.3">
      <c r="A23" s="31" t="s">
        <v>14</v>
      </c>
      <c r="B23" s="50"/>
      <c r="C23" s="65">
        <f t="shared" si="0"/>
        <v>45467</v>
      </c>
      <c r="D23" s="66" t="s">
        <v>62</v>
      </c>
      <c r="E23" s="67">
        <f t="shared" si="1"/>
        <v>45468</v>
      </c>
      <c r="F23" s="66" t="s">
        <v>48</v>
      </c>
      <c r="G23" s="34">
        <f t="shared" si="2"/>
        <v>45469</v>
      </c>
      <c r="H23" s="33"/>
      <c r="I23" s="34">
        <f>G23+1</f>
        <v>45470</v>
      </c>
      <c r="J23" s="33" t="s">
        <v>65</v>
      </c>
      <c r="K23" s="67">
        <f>I23+1</f>
        <v>45471</v>
      </c>
      <c r="L23" s="66" t="s">
        <v>64</v>
      </c>
      <c r="M23" s="34">
        <f>K23+1</f>
        <v>45472</v>
      </c>
      <c r="N23" s="35" t="s">
        <v>32</v>
      </c>
    </row>
    <row r="24" spans="1:14" ht="36" x14ac:dyDescent="0.25">
      <c r="A24" s="51"/>
    </row>
    <row r="25" spans="1:14" x14ac:dyDescent="0.25">
      <c r="A25" s="54"/>
    </row>
    <row r="26" spans="1:14" x14ac:dyDescent="0.25">
      <c r="A26" s="54"/>
    </row>
    <row r="27" spans="1:14" x14ac:dyDescent="0.25">
      <c r="A27" s="55"/>
    </row>
    <row r="28" spans="1:14" ht="15" x14ac:dyDescent="0.25">
      <c r="A28" s="56"/>
    </row>
    <row r="29" spans="1:14" x14ac:dyDescent="0.25">
      <c r="A29" s="55"/>
      <c r="B29" s="57"/>
      <c r="C29" s="55"/>
      <c r="D29" s="57"/>
      <c r="E29" s="55"/>
      <c r="F29" s="57"/>
    </row>
    <row r="30" spans="1:14" x14ac:dyDescent="0.25">
      <c r="A30" s="55"/>
      <c r="B30" s="57"/>
      <c r="C30" s="55"/>
      <c r="D30" s="57"/>
      <c r="E30" s="55"/>
      <c r="F30" s="57"/>
    </row>
    <row r="31" spans="1:14" s="53" customFormat="1" x14ac:dyDescent="0.25">
      <c r="A31" s="55"/>
      <c r="B31" s="57"/>
      <c r="C31" s="55"/>
      <c r="D31" s="57"/>
      <c r="E31" s="55"/>
      <c r="F31" s="57"/>
      <c r="H31" s="24"/>
      <c r="J31" s="24"/>
      <c r="L31" s="24"/>
      <c r="N31" s="24"/>
    </row>
    <row r="32" spans="1:14" s="53" customFormat="1" x14ac:dyDescent="0.25">
      <c r="A32" s="55"/>
      <c r="B32" s="57"/>
      <c r="C32" s="55"/>
      <c r="D32" s="57"/>
      <c r="E32" s="55"/>
      <c r="F32" s="57"/>
      <c r="H32" s="24"/>
      <c r="J32" s="24"/>
      <c r="L32" s="24"/>
      <c r="N32" s="24"/>
    </row>
    <row r="33" spans="1:14" s="53" customFormat="1" x14ac:dyDescent="0.25">
      <c r="A33" s="55"/>
      <c r="B33" s="57"/>
      <c r="C33" s="55"/>
      <c r="D33" s="57"/>
      <c r="E33" s="55"/>
      <c r="F33" s="57"/>
      <c r="H33" s="24"/>
      <c r="J33" s="24"/>
      <c r="L33" s="24"/>
      <c r="N33" s="24"/>
    </row>
    <row r="34" spans="1:14" s="53" customFormat="1" ht="15" x14ac:dyDescent="0.25">
      <c r="A34" s="55"/>
      <c r="B34" s="57"/>
      <c r="C34" s="55"/>
      <c r="D34" s="58"/>
      <c r="E34" s="55"/>
      <c r="F34" s="57"/>
      <c r="H34" s="24"/>
      <c r="J34" s="24"/>
      <c r="L34" s="24"/>
      <c r="N34" s="24"/>
    </row>
    <row r="35" spans="1:14" s="53" customFormat="1" ht="15" x14ac:dyDescent="0.25">
      <c r="A35" s="55"/>
      <c r="B35" s="57"/>
      <c r="C35" s="55"/>
      <c r="D35" s="58"/>
      <c r="E35" s="55"/>
      <c r="F35" s="57"/>
      <c r="H35" s="24"/>
      <c r="J35" s="24"/>
      <c r="L35" s="24"/>
      <c r="N35" s="24"/>
    </row>
    <row r="36" spans="1:14" s="53" customFormat="1" ht="15" x14ac:dyDescent="0.25">
      <c r="A36" s="55"/>
      <c r="B36" s="57"/>
      <c r="C36" s="55"/>
      <c r="D36" s="58"/>
      <c r="E36" s="55"/>
      <c r="F36" s="57"/>
      <c r="H36" s="24"/>
      <c r="J36" s="24"/>
      <c r="L36" s="24"/>
      <c r="N36" s="24"/>
    </row>
    <row r="37" spans="1:14" s="53" customFormat="1" ht="15" x14ac:dyDescent="0.25">
      <c r="A37" s="55"/>
      <c r="B37" s="57"/>
      <c r="C37" s="55"/>
      <c r="D37" s="58"/>
      <c r="E37" s="55"/>
      <c r="F37" s="57"/>
      <c r="H37" s="24"/>
      <c r="J37" s="24"/>
      <c r="L37" s="24"/>
      <c r="N37" s="24"/>
    </row>
    <row r="38" spans="1:14" s="53" customFormat="1" x14ac:dyDescent="0.25">
      <c r="A38" s="55"/>
      <c r="B38" s="57"/>
      <c r="C38" s="55"/>
      <c r="D38" s="57"/>
      <c r="E38" s="55"/>
      <c r="F38" s="57"/>
      <c r="H38" s="24"/>
      <c r="J38" s="24"/>
      <c r="L38" s="24"/>
      <c r="N38" s="24"/>
    </row>
    <row r="39" spans="1:14" s="53" customFormat="1" x14ac:dyDescent="0.25">
      <c r="A39" s="55"/>
      <c r="B39" s="57"/>
      <c r="C39" s="55"/>
      <c r="D39" s="57"/>
      <c r="E39" s="55"/>
      <c r="F39" s="57"/>
      <c r="H39" s="24"/>
      <c r="J39" s="24"/>
      <c r="L39" s="24"/>
      <c r="N39" s="24"/>
    </row>
    <row r="40" spans="1:14" s="53" customFormat="1" x14ac:dyDescent="0.25">
      <c r="A40" s="55"/>
      <c r="B40" s="57"/>
      <c r="C40" s="55"/>
      <c r="D40" s="57"/>
      <c r="E40" s="55"/>
      <c r="F40" s="57"/>
      <c r="H40" s="24"/>
      <c r="J40" s="24"/>
      <c r="L40" s="24"/>
      <c r="N40" s="24"/>
    </row>
    <row r="41" spans="1:14" s="53" customFormat="1" x14ac:dyDescent="0.25">
      <c r="A41" s="55"/>
      <c r="B41" s="57"/>
      <c r="C41" s="55"/>
      <c r="D41" s="57"/>
      <c r="E41" s="55"/>
      <c r="F41" s="57"/>
      <c r="H41" s="24"/>
      <c r="J41" s="24"/>
      <c r="L41" s="24"/>
      <c r="N41" s="24"/>
    </row>
    <row r="42" spans="1:14" s="53" customFormat="1" x14ac:dyDescent="0.25">
      <c r="A42" s="55"/>
      <c r="B42" s="57"/>
      <c r="C42" s="55"/>
      <c r="D42" s="57"/>
      <c r="E42" s="55"/>
      <c r="F42" s="57"/>
      <c r="H42" s="24"/>
      <c r="J42" s="24"/>
      <c r="L42" s="24"/>
      <c r="N42" s="24"/>
    </row>
    <row r="43" spans="1:14" s="53" customFormat="1" x14ac:dyDescent="0.25">
      <c r="A43" s="55"/>
      <c r="B43" s="57"/>
      <c r="C43" s="55"/>
      <c r="D43" s="57"/>
      <c r="E43" s="55"/>
      <c r="F43" s="57"/>
      <c r="H43" s="24"/>
      <c r="J43" s="24"/>
      <c r="L43" s="24"/>
      <c r="N43" s="24"/>
    </row>
    <row r="44" spans="1:14" s="53" customFormat="1" x14ac:dyDescent="0.25">
      <c r="A44" s="55"/>
      <c r="B44" s="57"/>
      <c r="C44" s="55"/>
      <c r="D44" s="57"/>
      <c r="E44" s="55"/>
      <c r="F44" s="57"/>
      <c r="H44" s="24"/>
      <c r="J44" s="24"/>
      <c r="L44" s="24"/>
      <c r="N44" s="24"/>
    </row>
    <row r="45" spans="1:14" s="53" customFormat="1" x14ac:dyDescent="0.25">
      <c r="A45" s="55"/>
      <c r="B45" s="57"/>
      <c r="C45" s="55"/>
      <c r="D45" s="57"/>
      <c r="E45" s="55"/>
      <c r="F45" s="57"/>
      <c r="H45" s="24"/>
      <c r="J45" s="24"/>
      <c r="L45" s="24"/>
      <c r="N45" s="24"/>
    </row>
    <row r="46" spans="1:14" s="53" customFormat="1" x14ac:dyDescent="0.25">
      <c r="A46" s="55"/>
      <c r="B46" s="57"/>
      <c r="C46" s="55"/>
      <c r="D46" s="57"/>
      <c r="E46" s="55"/>
      <c r="F46" s="57"/>
      <c r="H46" s="24"/>
      <c r="J46" s="24"/>
      <c r="L46" s="24"/>
      <c r="N46" s="24"/>
    </row>
    <row r="47" spans="1:14" s="53" customFormat="1" x14ac:dyDescent="0.25">
      <c r="A47" s="55"/>
      <c r="B47" s="57"/>
      <c r="C47" s="55"/>
      <c r="D47" s="57"/>
      <c r="E47" s="55"/>
      <c r="F47" s="57"/>
      <c r="H47" s="24"/>
      <c r="J47" s="24"/>
      <c r="L47" s="24"/>
      <c r="N47" s="24"/>
    </row>
    <row r="48" spans="1:14" s="53" customFormat="1" x14ac:dyDescent="0.25">
      <c r="A48" s="55"/>
      <c r="B48" s="57"/>
      <c r="C48" s="55"/>
      <c r="D48" s="57"/>
      <c r="E48" s="55"/>
      <c r="F48" s="57"/>
      <c r="H48" s="24"/>
      <c r="J48" s="24"/>
      <c r="L48" s="24"/>
      <c r="N48" s="24"/>
    </row>
    <row r="49" spans="1:14" s="53" customFormat="1" x14ac:dyDescent="0.25">
      <c r="A49" s="55"/>
      <c r="B49" s="57"/>
      <c r="C49" s="55"/>
      <c r="D49" s="57"/>
      <c r="E49" s="55"/>
      <c r="F49" s="57"/>
      <c r="H49" s="24"/>
      <c r="J49" s="24"/>
      <c r="L49" s="24"/>
      <c r="N49" s="24"/>
    </row>
    <row r="50" spans="1:14" s="53" customFormat="1" x14ac:dyDescent="0.25">
      <c r="A50" s="55"/>
      <c r="B50" s="57"/>
      <c r="C50" s="55"/>
      <c r="D50" s="57"/>
      <c r="E50" s="55"/>
      <c r="F50" s="57"/>
      <c r="H50" s="24"/>
      <c r="J50" s="24"/>
      <c r="L50" s="24"/>
      <c r="N50" s="24"/>
    </row>
    <row r="51" spans="1:14" s="53" customFormat="1" x14ac:dyDescent="0.25">
      <c r="A51" s="55"/>
      <c r="B51" s="57"/>
      <c r="C51" s="55"/>
      <c r="D51" s="57"/>
      <c r="E51" s="55"/>
      <c r="F51" s="57"/>
      <c r="H51" s="24"/>
      <c r="J51" s="24"/>
      <c r="L51" s="24"/>
      <c r="N51" s="24"/>
    </row>
    <row r="52" spans="1:14" s="53" customFormat="1" x14ac:dyDescent="0.25">
      <c r="A52" s="55"/>
      <c r="B52" s="57"/>
      <c r="C52" s="55"/>
      <c r="D52" s="57"/>
      <c r="E52" s="55"/>
      <c r="F52" s="57"/>
      <c r="H52" s="24"/>
      <c r="J52" s="24"/>
      <c r="L52" s="24"/>
      <c r="N52" s="24"/>
    </row>
    <row r="53" spans="1:14" s="53" customFormat="1" x14ac:dyDescent="0.25">
      <c r="A53" s="55"/>
      <c r="B53" s="57"/>
      <c r="C53" s="55"/>
      <c r="D53" s="57"/>
      <c r="E53" s="55"/>
      <c r="F53" s="57"/>
      <c r="H53" s="24"/>
      <c r="J53" s="24"/>
      <c r="L53" s="24"/>
      <c r="N53" s="24"/>
    </row>
    <row r="54" spans="1:14" s="53" customFormat="1" x14ac:dyDescent="0.25">
      <c r="A54" s="55"/>
      <c r="B54" s="57"/>
      <c r="C54" s="55"/>
      <c r="D54" s="57"/>
      <c r="E54" s="55"/>
      <c r="F54" s="57"/>
      <c r="H54" s="24"/>
      <c r="J54" s="24"/>
      <c r="L54" s="24"/>
      <c r="N54" s="24"/>
    </row>
    <row r="55" spans="1:14" s="53" customFormat="1" x14ac:dyDescent="0.25">
      <c r="A55" s="55"/>
      <c r="B55" s="57"/>
      <c r="C55" s="55"/>
      <c r="D55" s="57"/>
      <c r="E55" s="55"/>
      <c r="F55" s="57"/>
      <c r="H55" s="24"/>
      <c r="J55" s="24"/>
      <c r="L55" s="24"/>
      <c r="N55" s="24"/>
    </row>
    <row r="56" spans="1:14" s="53" customFormat="1" x14ac:dyDescent="0.25">
      <c r="A56" s="55"/>
      <c r="B56" s="57"/>
      <c r="C56" s="55"/>
      <c r="D56" s="57"/>
      <c r="E56" s="55"/>
      <c r="F56" s="57"/>
      <c r="H56" s="24"/>
      <c r="J56" s="24"/>
      <c r="L56" s="24"/>
      <c r="N56" s="24"/>
    </row>
    <row r="57" spans="1:14" s="53" customFormat="1" x14ac:dyDescent="0.25">
      <c r="A57" s="55"/>
      <c r="B57" s="57"/>
      <c r="C57" s="55"/>
      <c r="D57" s="57"/>
      <c r="E57" s="55"/>
      <c r="F57" s="57"/>
      <c r="H57" s="24"/>
      <c r="J57" s="24"/>
      <c r="L57" s="24"/>
      <c r="N57" s="24"/>
    </row>
    <row r="58" spans="1:14" s="53" customFormat="1" x14ac:dyDescent="0.25">
      <c r="A58" s="55"/>
      <c r="B58" s="57"/>
      <c r="C58" s="55"/>
      <c r="D58" s="57"/>
      <c r="E58" s="55"/>
      <c r="F58" s="57"/>
      <c r="H58" s="24"/>
      <c r="J58" s="24"/>
      <c r="L58" s="24"/>
      <c r="N58" s="24"/>
    </row>
    <row r="59" spans="1:14" s="53" customFormat="1" x14ac:dyDescent="0.25">
      <c r="A59" s="55"/>
      <c r="B59" s="57"/>
      <c r="C59" s="55"/>
      <c r="D59" s="57"/>
      <c r="E59" s="55"/>
      <c r="F59" s="57"/>
      <c r="H59" s="24"/>
      <c r="J59" s="24"/>
      <c r="L59" s="24"/>
      <c r="N59" s="24"/>
    </row>
    <row r="60" spans="1:14" s="53" customFormat="1" x14ac:dyDescent="0.25">
      <c r="A60" s="55"/>
      <c r="B60" s="57"/>
      <c r="C60" s="55"/>
      <c r="D60" s="57"/>
      <c r="E60" s="55"/>
      <c r="F60" s="57"/>
      <c r="H60" s="24"/>
      <c r="J60" s="24"/>
      <c r="L60" s="24"/>
      <c r="N60" s="24"/>
    </row>
    <row r="61" spans="1:14" s="53" customFormat="1" x14ac:dyDescent="0.25">
      <c r="A61" s="55"/>
      <c r="B61" s="57"/>
      <c r="C61" s="55"/>
      <c r="D61" s="57"/>
      <c r="E61" s="55"/>
      <c r="F61" s="57"/>
      <c r="H61" s="24"/>
      <c r="J61" s="24"/>
      <c r="L61" s="24"/>
      <c r="N61" s="24"/>
    </row>
    <row r="62" spans="1:14" s="53" customFormat="1" x14ac:dyDescent="0.25">
      <c r="A62" s="55"/>
      <c r="B62" s="57"/>
      <c r="C62" s="55"/>
      <c r="D62" s="57"/>
      <c r="E62" s="55"/>
      <c r="F62" s="57"/>
      <c r="H62" s="24"/>
      <c r="J62" s="24"/>
      <c r="L62" s="24"/>
      <c r="N62" s="24"/>
    </row>
  </sheetData>
  <mergeCells count="7">
    <mergeCell ref="I1:J1"/>
    <mergeCell ref="K1:L1"/>
    <mergeCell ref="M1:N1"/>
    <mergeCell ref="A1:B1"/>
    <mergeCell ref="C1:D1"/>
    <mergeCell ref="E1:F1"/>
    <mergeCell ref="G1:H1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81A46B0BDB22B848A26F923A7741AD82" ma:contentTypeVersion="2" ma:contentTypeDescription="Új dokumentum létrehozása." ma:contentTypeScope="" ma:versionID="bb8a4d8ebf9d1442a50a91a6503471f4">
  <xsd:schema xmlns:xsd="http://www.w3.org/2001/XMLSchema" xmlns:xs="http://www.w3.org/2001/XMLSchema" xmlns:p="http://schemas.microsoft.com/office/2006/metadata/properties" xmlns:ns2="e299f8b0-c8a0-4d09-96f9-01a0a6994996" targetNamespace="http://schemas.microsoft.com/office/2006/metadata/properties" ma:root="true" ma:fieldsID="16cb4b7d31cddac78b8f581fa56588b4" ns2:_="">
    <xsd:import namespace="e299f8b0-c8a0-4d09-96f9-01a0a69949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99f8b0-c8a0-4d09-96f9-01a0a699499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B2702B-1145-4E3B-A62E-30209A66B521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7E7B690-4544-4A64-A0FA-26CA5B5ED8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81E677A-1748-4B38-BD1A-B82894B678B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299f8b0-c8a0-4d09-96f9-01a0a69949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Dániel Dobos</cp:lastModifiedBy>
  <cp:revision/>
  <cp:lastPrinted>2023-04-13T07:47:35Z</cp:lastPrinted>
  <dcterms:created xsi:type="dcterms:W3CDTF">2022-06-01T09:02:21Z</dcterms:created>
  <dcterms:modified xsi:type="dcterms:W3CDTF">2024-04-15T22:13:09Z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0x01010081A46B0BDB22B848A26F923A7741AD82</vt:lpwstr>
  </property>
</Properties>
</file>