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obudaiegyetem-my.sharepoint.com/personal/pogatsnik_monika_uni-obuda_hu/Documents/Dokumentumok OD/Óbudai Egyetem/Eseménynaptár/"/>
    </mc:Choice>
  </mc:AlternateContent>
  <xr:revisionPtr revIDLastSave="27" documentId="8_{54357C27-7F3E-4608-93CC-64935A961699}" xr6:coauthVersionLast="47" xr6:coauthVersionMax="47" xr10:uidLastSave="{8ACFB262-7FD3-41BA-A1E8-53F0F89C4B84}"/>
  <bookViews>
    <workbookView xWindow="-120" yWindow="-120" windowWidth="29040" windowHeight="15720" xr2:uid="{00000000-000D-0000-FFFF-FFFF00000000}"/>
  </bookViews>
  <sheets>
    <sheet name="Munka1" sheetId="1" r:id="rId1"/>
  </sheets>
  <definedNames>
    <definedName name="_xlnm.Print_Area" localSheetId="0">Munka1!$A$1:$N$25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 s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E2" i="1"/>
  <c r="G2" i="1" l="1"/>
  <c r="E3" i="1"/>
  <c r="E4" i="1" s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G3" i="1" l="1"/>
  <c r="I2" i="1"/>
  <c r="K2" i="1" s="1"/>
  <c r="M2" i="1" s="1"/>
  <c r="G4" i="1" l="1"/>
  <c r="G5" i="1" s="1"/>
  <c r="I3" i="1"/>
  <c r="K3" i="1" l="1"/>
  <c r="I4" i="1"/>
  <c r="G6" i="1"/>
  <c r="G7" i="1" s="1"/>
  <c r="I5" i="1"/>
  <c r="G8" i="1" l="1"/>
  <c r="G9" i="1" s="1"/>
  <c r="I7" i="1"/>
  <c r="I6" i="1"/>
  <c r="K5" i="1"/>
  <c r="K4" i="1"/>
  <c r="M3" i="1"/>
  <c r="M4" i="1" s="1"/>
  <c r="K6" i="1" l="1"/>
  <c r="M5" i="1"/>
  <c r="M6" i="1" s="1"/>
  <c r="I8" i="1"/>
  <c r="K7" i="1"/>
  <c r="G10" i="1"/>
  <c r="G11" i="1" s="1"/>
  <c r="I9" i="1"/>
  <c r="K9" i="1" l="1"/>
  <c r="I10" i="1"/>
  <c r="G12" i="1"/>
  <c r="G13" i="1" s="1"/>
  <c r="I11" i="1"/>
  <c r="K8" i="1"/>
  <c r="M7" i="1"/>
  <c r="M8" i="1" s="1"/>
  <c r="I12" i="1" l="1"/>
  <c r="K11" i="1"/>
  <c r="K10" i="1"/>
  <c r="M9" i="1"/>
  <c r="M10" i="1" s="1"/>
  <c r="I13" i="1"/>
  <c r="G14" i="1"/>
  <c r="G15" i="1" s="1"/>
  <c r="G16" i="1" l="1"/>
  <c r="G17" i="1" s="1"/>
  <c r="I15" i="1"/>
  <c r="K12" i="1"/>
  <c r="M11" i="1"/>
  <c r="M12" i="1" s="1"/>
  <c r="K13" i="1"/>
  <c r="I14" i="1"/>
  <c r="I16" i="1" l="1"/>
  <c r="K15" i="1"/>
  <c r="K14" i="1"/>
  <c r="M13" i="1"/>
  <c r="M14" i="1" s="1"/>
  <c r="I17" i="1"/>
  <c r="G18" i="1"/>
  <c r="G19" i="1" s="1"/>
  <c r="G20" i="1" l="1"/>
  <c r="G21" i="1" s="1"/>
  <c r="I19" i="1"/>
  <c r="K16" i="1"/>
  <c r="M15" i="1"/>
  <c r="M16" i="1" s="1"/>
  <c r="K17" i="1"/>
  <c r="I18" i="1"/>
  <c r="K18" i="1" l="1"/>
  <c r="M17" i="1"/>
  <c r="M18" i="1" s="1"/>
  <c r="I21" i="1"/>
  <c r="G22" i="1"/>
  <c r="G23" i="1" s="1"/>
  <c r="G24" i="1" s="1"/>
  <c r="G25" i="1" s="1"/>
  <c r="I20" i="1"/>
  <c r="K19" i="1"/>
  <c r="K21" i="1" l="1"/>
  <c r="I22" i="1"/>
  <c r="I23" i="1" s="1"/>
  <c r="I24" i="1" s="1"/>
  <c r="I25" i="1" s="1"/>
  <c r="K20" i="1"/>
  <c r="M19" i="1"/>
  <c r="M20" i="1" s="1"/>
  <c r="K22" i="1" l="1"/>
  <c r="K23" i="1" s="1"/>
  <c r="K24" i="1" s="1"/>
  <c r="K25" i="1" s="1"/>
  <c r="M21" i="1"/>
  <c r="M22" i="1" s="1"/>
  <c r="M23" i="1" s="1"/>
  <c r="M24" i="1" s="1"/>
  <c r="M25" i="1" s="1"/>
</calcChain>
</file>

<file path=xl/sharedStrings.xml><?xml version="1.0" encoding="utf-8"?>
<sst xmlns="http://schemas.openxmlformats.org/spreadsheetml/2006/main" count="94" uniqueCount="66">
  <si>
    <t>HÉTFŐ</t>
  </si>
  <si>
    <t>KEDD</t>
  </si>
  <si>
    <t>SZERDA</t>
  </si>
  <si>
    <t>CSÜTÖRTÖK</t>
  </si>
  <si>
    <t>PÉNTEK</t>
  </si>
  <si>
    <t>SZOMBAT</t>
  </si>
  <si>
    <t xml:space="preserve">levelezős hetek </t>
  </si>
  <si>
    <t>0.</t>
  </si>
  <si>
    <t>1.</t>
  </si>
  <si>
    <t>2.</t>
  </si>
  <si>
    <t>3.</t>
  </si>
  <si>
    <t>4.</t>
  </si>
  <si>
    <t>Szenátus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</si>
  <si>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</si>
  <si>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</si>
  <si>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</si>
  <si>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</si>
  <si>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</si>
  <si>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</si>
  <si>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</si>
  <si>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</si>
  <si>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</si>
  <si>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</si>
  <si>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x</t>
  </si>
  <si>
    <t>Vizsgaidőszak vége</t>
  </si>
  <si>
    <t>Nemzeti ünnep</t>
  </si>
  <si>
    <t>Rektori szünet</t>
  </si>
  <si>
    <t>REGISZTRÁCIÓS HÉT</t>
  </si>
  <si>
    <t>Oktatásszervezési
konferencia</t>
  </si>
  <si>
    <t>Egyetem Napja
Rektori szünet</t>
  </si>
  <si>
    <t>Karácsony</t>
  </si>
  <si>
    <t>Munkanap (dec.24.)</t>
  </si>
  <si>
    <t>MECHA
FM/FR II.</t>
  </si>
  <si>
    <t>FM/FR III.
GEOINF II.</t>
  </si>
  <si>
    <t>MECHA
FM/FR III.
GEOINF II.</t>
  </si>
  <si>
    <t>FM/FR II.</t>
  </si>
  <si>
    <t>MECHA
GEOINF II.</t>
  </si>
  <si>
    <t>AIS konferencia</t>
  </si>
  <si>
    <t>TDK
Rektori szünet 12:35-től</t>
  </si>
  <si>
    <t>VIZSGÁK</t>
  </si>
  <si>
    <t>Rektori Szünet 12:35-től
Kutatók Éjszakája</t>
  </si>
  <si>
    <t>Munkanap (okt.24.)</t>
  </si>
  <si>
    <t>Munkaszünet</t>
  </si>
  <si>
    <t>Mindenszentek</t>
  </si>
  <si>
    <t>Igazgatási szünet</t>
  </si>
  <si>
    <t>Újév</t>
  </si>
  <si>
    <t>Téli záróvizsgák</t>
  </si>
  <si>
    <t>Előrehozott záróvizsgák</t>
  </si>
  <si>
    <t>VILLAMOS GÉPÉSZ
FM/FR I.
GEOINF I.</t>
  </si>
  <si>
    <t>VILLAMOS GÉPÉSZ
FM/FR III.</t>
  </si>
  <si>
    <t>VILLAMOS GÉPÉSZ
FM/FR I., GEOINF I.</t>
  </si>
  <si>
    <t>Kari Sportnap</t>
  </si>
  <si>
    <t>10:00 Kreditátviteli,Tanulmányi Biz. ülése
13:00 Tanévnyitó Kari Közgyűlés</t>
  </si>
  <si>
    <t>18:00 Garai Géza Szabadegyetem</t>
  </si>
  <si>
    <t>20:00 Felsőoktatási Gólyabál Szfv.</t>
  </si>
  <si>
    <t>10:00-14:00 ÓE V. Állásbörze
18:00 Garai Géza Szabadegyetem</t>
  </si>
  <si>
    <t>Kérelmek beadási határideje
REGFEST 1. nap: Első éves nappali alapszakos hallgatók számára</t>
  </si>
  <si>
    <t>REGFEST 2. nap: Első éves nappali alapszakos hallgatók számára</t>
  </si>
  <si>
    <t>REGFEST 3. nap: Első éves nappali alapszakos hallgatók számára
17:00 Gólyatúra</t>
  </si>
  <si>
    <t>REGFEST 4. nap: Első éves levelező alapszakos és mesterszakos hallgatók számára</t>
  </si>
  <si>
    <t>Első tanítási nap
Évnyitó Bp.</t>
  </si>
  <si>
    <t>10:00 Nyílt nap</t>
  </si>
  <si>
    <t>Közkuckó megnyitó &amp; Társas est</t>
  </si>
  <si>
    <t>Moziest</t>
  </si>
  <si>
    <t>AMK őszi túra</t>
  </si>
  <si>
    <t>Intézeti 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</si>
</sst>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\ dd/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u/>
      <sz val="8.25"/>
      <color theme="1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color rgb="FF00B05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8.25"/>
      <color theme="10"/>
      <name val="Calibri"/>
      <family val="2"/>
      <charset val="238"/>
      <scheme val="minor"/>
    </font>
    <font>
      <sz val="8.8000000000000007"/>
      <color rgb="FF333333"/>
      <name val="Calibri"/>
      <family val="2"/>
      <charset val="238"/>
      <scheme val="minor"/>
    </font>
    <font>
      <sz val="11"/>
      <color rgb="FF333333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/>
    <xf numFmtId="0" fontId="5" fillId="3" borderId="8" xfId="1" applyFont="1" applyFill="1" applyBorder="1" applyAlignment="1">
      <alignment horizontal="center" vertical="center" wrapText="1"/>
    </xf>
    <xf numFmtId="0" fontId="6" fillId="0" borderId="0" xfId="1" applyFont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 wrapText="1"/>
    </xf>
    <xf numFmtId="164" fontId="2" fillId="0" borderId="5" xfId="1" applyNumberFormat="1" applyFont="1" applyBorder="1" applyAlignment="1">
      <alignment horizontal="left" vertical="center"/>
    </xf>
    <xf numFmtId="164" fontId="2" fillId="0" borderId="5" xfId="1" applyNumberFormat="1" applyFont="1" applyBorder="1" applyAlignment="1">
      <alignment horizontal="left" vertical="center" wrapText="1"/>
    </xf>
    <xf numFmtId="164" fontId="2" fillId="2" borderId="5" xfId="1" applyNumberFormat="1" applyFont="1" applyFill="1" applyBorder="1" applyAlignment="1">
      <alignment horizontal="left" vertical="center"/>
    </xf>
    <xf numFmtId="0" fontId="2" fillId="2" borderId="6" xfId="1" applyFont="1" applyFill="1" applyBorder="1" applyAlignment="1">
      <alignment vertical="center" wrapText="1"/>
    </xf>
    <xf numFmtId="0" fontId="2" fillId="0" borderId="7" xfId="1" applyFont="1" applyBorder="1" applyAlignment="1">
      <alignment horizontal="center" vertical="center"/>
    </xf>
    <xf numFmtId="164" fontId="2" fillId="3" borderId="9" xfId="1" applyNumberFormat="1" applyFont="1" applyFill="1" applyBorder="1" applyAlignment="1">
      <alignment horizontal="left" vertical="center"/>
    </xf>
    <xf numFmtId="164" fontId="2" fillId="3" borderId="10" xfId="1" applyNumberFormat="1" applyFont="1" applyFill="1" applyBorder="1" applyAlignment="1">
      <alignment horizontal="left" vertical="center" wrapText="1"/>
    </xf>
    <xf numFmtId="164" fontId="2" fillId="3" borderId="10" xfId="1" applyNumberFormat="1" applyFont="1" applyFill="1" applyBorder="1" applyAlignment="1">
      <alignment horizontal="left" vertical="center"/>
    </xf>
    <xf numFmtId="164" fontId="2" fillId="3" borderId="11" xfId="1" applyNumberFormat="1" applyFont="1" applyFill="1" applyBorder="1" applyAlignment="1">
      <alignment horizontal="left" vertical="center" wrapText="1"/>
    </xf>
    <xf numFmtId="0" fontId="2" fillId="0" borderId="12" xfId="1" applyFont="1" applyBorder="1" applyAlignment="1">
      <alignment horizontal="center" vertical="center"/>
    </xf>
    <xf numFmtId="164" fontId="2" fillId="0" borderId="14" xfId="1" applyNumberFormat="1" applyFont="1" applyBorder="1" applyAlignment="1">
      <alignment horizontal="left" vertical="center"/>
    </xf>
    <xf numFmtId="164" fontId="2" fillId="0" borderId="15" xfId="1" applyNumberFormat="1" applyFont="1" applyBorder="1" applyAlignment="1">
      <alignment horizontal="left" vertical="center" wrapText="1"/>
    </xf>
    <xf numFmtId="164" fontId="2" fillId="0" borderId="17" xfId="1" applyNumberFormat="1" applyFont="1" applyBorder="1" applyAlignment="1">
      <alignment horizontal="left" vertical="center" wrapText="1"/>
    </xf>
    <xf numFmtId="164" fontId="2" fillId="0" borderId="17" xfId="1" applyNumberFormat="1" applyFont="1" applyBorder="1" applyAlignment="1">
      <alignment horizontal="left" vertical="center"/>
    </xf>
    <xf numFmtId="164" fontId="2" fillId="0" borderId="18" xfId="1" applyNumberFormat="1" applyFont="1" applyBorder="1" applyAlignment="1">
      <alignment horizontal="left" vertical="center" wrapText="1"/>
    </xf>
    <xf numFmtId="0" fontId="6" fillId="0" borderId="0" xfId="1" applyFont="1" applyAlignment="1">
      <alignment horizontal="center" vertical="center" wrapText="1"/>
    </xf>
    <xf numFmtId="0" fontId="6" fillId="0" borderId="18" xfId="1" applyFont="1" applyBorder="1" applyAlignment="1">
      <alignment vertical="center" wrapText="1"/>
    </xf>
    <xf numFmtId="164" fontId="2" fillId="4" borderId="17" xfId="1" applyNumberFormat="1" applyFont="1" applyFill="1" applyBorder="1" applyAlignment="1">
      <alignment horizontal="left" vertical="center"/>
    </xf>
    <xf numFmtId="0" fontId="6" fillId="0" borderId="24" xfId="1" applyFont="1" applyBorder="1" applyAlignment="1">
      <alignment vertical="center" wrapText="1"/>
    </xf>
    <xf numFmtId="164" fontId="2" fillId="4" borderId="17" xfId="1" applyNumberFormat="1" applyFont="1" applyFill="1" applyBorder="1" applyAlignment="1">
      <alignment horizontal="left" vertical="center" wrapText="1"/>
    </xf>
    <xf numFmtId="164" fontId="2" fillId="0" borderId="20" xfId="1" applyNumberFormat="1" applyFont="1" applyBorder="1" applyAlignment="1">
      <alignment horizontal="left" vertical="center"/>
    </xf>
    <xf numFmtId="164" fontId="2" fillId="0" borderId="21" xfId="1" applyNumberFormat="1" applyFont="1" applyBorder="1" applyAlignment="1">
      <alignment horizontal="left" vertical="center" wrapText="1"/>
    </xf>
    <xf numFmtId="0" fontId="2" fillId="0" borderId="23" xfId="1" applyFont="1" applyBorder="1" applyAlignment="1">
      <alignment horizontal="center" vertical="center"/>
    </xf>
    <xf numFmtId="0" fontId="6" fillId="0" borderId="0" xfId="1" applyFont="1" applyAlignment="1">
      <alignment vertical="center" wrapText="1"/>
    </xf>
    <xf numFmtId="0" fontId="6" fillId="0" borderId="0" xfId="1" applyFont="1" applyAlignment="1">
      <alignment horizontal="center" vertical="center"/>
    </xf>
    <xf numFmtId="0" fontId="9" fillId="0" borderId="0" xfId="2" applyFont="1" applyFill="1" applyAlignment="1" applyProtection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/>
    </xf>
    <xf numFmtId="14" fontId="4" fillId="0" borderId="0" xfId="0" applyNumberFormat="1" applyFont="1" applyAlignment="1">
      <alignment vertical="center" wrapText="1"/>
    </xf>
    <xf numFmtId="164" fontId="2" fillId="0" borderId="3" xfId="1" applyNumberFormat="1" applyFont="1" applyBorder="1" applyAlignment="1">
      <alignment horizontal="left" vertical="center"/>
    </xf>
    <xf numFmtId="164" fontId="2" fillId="0" borderId="13" xfId="1" applyNumberFormat="1" applyFont="1" applyBorder="1" applyAlignment="1">
      <alignment horizontal="left" vertical="center"/>
    </xf>
    <xf numFmtId="164" fontId="2" fillId="0" borderId="14" xfId="1" applyNumberFormat="1" applyFont="1" applyBorder="1" applyAlignment="1">
      <alignment horizontal="left" vertical="center" wrapText="1"/>
    </xf>
    <xf numFmtId="164" fontId="7" fillId="0" borderId="14" xfId="1" applyNumberFormat="1" applyFont="1" applyBorder="1" applyAlignment="1">
      <alignment horizontal="left" vertical="center" wrapText="1"/>
    </xf>
    <xf numFmtId="164" fontId="2" fillId="0" borderId="16" xfId="1" applyNumberFormat="1" applyFont="1" applyBorder="1" applyAlignment="1">
      <alignment horizontal="left" vertical="center"/>
    </xf>
    <xf numFmtId="0" fontId="2" fillId="0" borderId="0" xfId="1" applyFont="1" applyAlignment="1">
      <alignment horizontal="left" vertical="center" wrapText="1"/>
    </xf>
    <xf numFmtId="164" fontId="2" fillId="0" borderId="19" xfId="1" applyNumberFormat="1" applyFont="1" applyBorder="1" applyAlignment="1">
      <alignment horizontal="left" vertical="center"/>
    </xf>
    <xf numFmtId="164" fontId="2" fillId="0" borderId="20" xfId="1" applyNumberFormat="1" applyFont="1" applyBorder="1" applyAlignment="1">
      <alignment horizontal="left" vertical="center" wrapText="1"/>
    </xf>
    <xf numFmtId="164" fontId="2" fillId="0" borderId="25" xfId="1" applyNumberFormat="1" applyFont="1" applyBorder="1" applyAlignment="1">
      <alignment horizontal="left" vertical="center" wrapText="1"/>
    </xf>
    <xf numFmtId="0" fontId="2" fillId="4" borderId="12" xfId="1" applyFont="1" applyFill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164" fontId="2" fillId="0" borderId="27" xfId="1" applyNumberFormat="1" applyFont="1" applyBorder="1" applyAlignment="1">
      <alignment horizontal="left" vertical="center"/>
    </xf>
    <xf numFmtId="164" fontId="2" fillId="0" borderId="25" xfId="1" applyNumberFormat="1" applyFont="1" applyBorder="1" applyAlignment="1">
      <alignment horizontal="left" vertical="center"/>
    </xf>
    <xf numFmtId="164" fontId="2" fillId="2" borderId="18" xfId="1" applyNumberFormat="1" applyFont="1" applyFill="1" applyBorder="1" applyAlignment="1">
      <alignment horizontal="left" vertical="center" wrapText="1"/>
    </xf>
    <xf numFmtId="0" fontId="2" fillId="0" borderId="28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/>
    </xf>
    <xf numFmtId="164" fontId="2" fillId="4" borderId="16" xfId="1" applyNumberFormat="1" applyFont="1" applyFill="1" applyBorder="1" applyAlignment="1">
      <alignment horizontal="left" vertical="center"/>
    </xf>
    <xf numFmtId="164" fontId="2" fillId="4" borderId="18" xfId="1" applyNumberFormat="1" applyFont="1" applyFill="1" applyBorder="1" applyAlignment="1">
      <alignment horizontal="left" vertical="center" wrapText="1"/>
    </xf>
    <xf numFmtId="164" fontId="2" fillId="4" borderId="14" xfId="1" applyNumberFormat="1" applyFont="1" applyFill="1" applyBorder="1" applyAlignment="1">
      <alignment horizontal="left" vertical="center"/>
    </xf>
    <xf numFmtId="164" fontId="2" fillId="4" borderId="15" xfId="1" applyNumberFormat="1" applyFont="1" applyFill="1" applyBorder="1" applyAlignment="1">
      <alignment horizontal="left" vertical="center" wrapText="1"/>
    </xf>
    <xf numFmtId="164" fontId="2" fillId="4" borderId="5" xfId="1" applyNumberFormat="1" applyFont="1" applyFill="1" applyBorder="1" applyAlignment="1">
      <alignment horizontal="left" vertical="center"/>
    </xf>
    <xf numFmtId="164" fontId="2" fillId="4" borderId="5" xfId="1" applyNumberFormat="1" applyFont="1" applyFill="1" applyBorder="1" applyAlignment="1">
      <alignment horizontal="left" vertical="center" wrapText="1"/>
    </xf>
    <xf numFmtId="0" fontId="8" fillId="5" borderId="31" xfId="1" applyFont="1" applyFill="1" applyBorder="1" applyAlignment="1">
      <alignment horizontal="center" vertical="center" textRotation="255"/>
    </xf>
    <xf numFmtId="0" fontId="8" fillId="5" borderId="22" xfId="1" applyFont="1" applyFill="1" applyBorder="1" applyAlignment="1">
      <alignment horizontal="center" vertical="center" textRotation="255"/>
    </xf>
    <xf numFmtId="0" fontId="8" fillId="5" borderId="26" xfId="1" applyFont="1" applyFill="1" applyBorder="1" applyAlignment="1">
      <alignment horizontal="center" vertical="center" textRotation="255"/>
    </xf>
    <xf numFmtId="164" fontId="5" fillId="0" borderId="1" xfId="1" applyNumberFormat="1" applyFont="1" applyBorder="1" applyAlignment="1">
      <alignment horizontal="center" vertical="center"/>
    </xf>
    <xf numFmtId="164" fontId="5" fillId="0" borderId="2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</cellXfs>
  <cellStyles count="3">
    <cellStyle name="Hivatkozás" xfId="2" builtinId="8"/>
    <cellStyle name="Normál" xfId="0" builtinId="0"/>
    <cellStyle name="Normál 2" xfId="1" xr:uid="{00000000-0005-0000-0000-000002000000}"/>
  </cellStyles>
  <dxfs count="0"/>
  <tableStyles count="0" defaultTableStyle="TableStyleMedium2" defaultPivotStyle="PivotStyleLight16"/>
  <colors>
    <mruColors>
      <color rgb="FFD1B2E8"/>
      <color rgb="FFB17ED8"/>
      <color rgb="FF9751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3"/>
  <sheetViews>
    <sheetView tabSelected="1" view="pageBreakPreview" zoomScale="90" zoomScaleNormal="100" zoomScaleSheetLayoutView="90" workbookViewId="0">
      <selection sqref="A1:B1"/>
    </sheetView>
  </sheetViews>
  <sheetFormatPr defaultColWidth="9.33203125" defaultRowHeight="13.8" x14ac:dyDescent="0.3"/>
  <cols>
    <col min="1" max="1" width="3.33203125" style="2" bestFit="1" customWidth="1"/>
    <col min="2" max="2" width="13.44140625" style="28" customWidth="1"/>
    <col min="3" max="3" width="7.6640625" style="29" bestFit="1" customWidth="1"/>
    <col min="4" max="4" width="22.6640625" style="20" customWidth="1"/>
    <col min="5" max="5" width="7.6640625" style="29" bestFit="1" customWidth="1"/>
    <col min="6" max="6" width="22.6640625" style="20" customWidth="1"/>
    <col min="7" max="7" width="7.6640625" style="29" bestFit="1" customWidth="1"/>
    <col min="8" max="8" width="22.6640625" style="20" customWidth="1"/>
    <col min="9" max="9" width="7.6640625" style="29" bestFit="1" customWidth="1"/>
    <col min="10" max="10" width="22.6640625" style="20" customWidth="1"/>
    <col min="11" max="11" width="7.6640625" style="29" bestFit="1" customWidth="1"/>
    <col min="12" max="12" width="22.6640625" style="20" customWidth="1"/>
    <col min="13" max="13" width="7.6640625" style="29" bestFit="1" customWidth="1"/>
    <col min="14" max="14" width="22.6640625" style="28" customWidth="1"/>
    <col min="15" max="16384" width="9.33203125" style="2"/>
  </cols>
  <sheetData>
    <row r="1" spans="1:14" ht="14.4" thickBot="1" x14ac:dyDescent="0.35">
      <c r="A1" s="64"/>
      <c r="B1" s="65"/>
      <c r="C1" s="62" t="s">
        <v>0</v>
      </c>
      <c r="D1" s="63"/>
      <c r="E1" s="62" t="s">
        <v>1</v>
      </c>
      <c r="F1" s="63"/>
      <c r="G1" s="62" t="s">
        <v>2</v>
      </c>
      <c r="H1" s="63"/>
      <c r="I1" s="62" t="s">
        <v>3</v>
      </c>
      <c r="J1" s="63"/>
      <c r="K1" s="62" t="s">
        <v>4</v>
      </c>
      <c r="L1" s="63"/>
      <c r="M1" s="62" t="s">
        <v>5</v>
      </c>
      <c r="N1" s="63"/>
    </row>
    <row r="2" spans="1:14" ht="27" customHeight="1" thickBot="1" x14ac:dyDescent="0.35">
      <c r="A2" s="3"/>
      <c r="B2" s="4" t="s">
        <v>6</v>
      </c>
      <c r="C2" s="35">
        <v>45529</v>
      </c>
      <c r="D2" s="6"/>
      <c r="E2" s="5">
        <f>C2+1</f>
        <v>45530</v>
      </c>
      <c r="F2" s="6"/>
      <c r="G2" s="5">
        <f>E2+1</f>
        <v>45531</v>
      </c>
      <c r="H2" s="6"/>
      <c r="I2" s="5">
        <f>G2+1</f>
        <v>45532</v>
      </c>
      <c r="J2" s="6" t="s">
        <v>28</v>
      </c>
      <c r="K2" s="5">
        <f>I2+1</f>
        <v>45533</v>
      </c>
      <c r="L2" s="6"/>
      <c r="M2" s="7">
        <f>K2+1</f>
        <v>45534</v>
      </c>
      <c r="N2" s="8"/>
    </row>
    <row r="3" spans="1:14" ht="39" customHeight="1" thickBot="1" x14ac:dyDescent="0.35">
      <c r="A3" s="9" t="s">
        <v>7</v>
      </c>
      <c r="B3" s="1" t="s">
        <v>27</v>
      </c>
      <c r="C3" s="10">
        <f>C2+7</f>
        <v>45536</v>
      </c>
      <c r="D3" s="11" t="s">
        <v>56</v>
      </c>
      <c r="E3" s="12">
        <f>E2+7</f>
        <v>45537</v>
      </c>
      <c r="F3" s="11" t="s">
        <v>57</v>
      </c>
      <c r="G3" s="12">
        <f>G2+7</f>
        <v>45538</v>
      </c>
      <c r="H3" s="11" t="s">
        <v>58</v>
      </c>
      <c r="I3" s="12">
        <f>G3+1</f>
        <v>45539</v>
      </c>
      <c r="J3" s="11" t="s">
        <v>52</v>
      </c>
      <c r="K3" s="12">
        <f>I3+1</f>
        <v>45540</v>
      </c>
      <c r="L3" s="11" t="s">
        <v>59</v>
      </c>
      <c r="M3" s="12">
        <f>K3+1</f>
        <v>45541</v>
      </c>
      <c r="N3" s="13"/>
    </row>
    <row r="4" spans="1:14" ht="20.399999999999999" x14ac:dyDescent="0.3">
      <c r="A4" s="14" t="s">
        <v>8</v>
      </c>
      <c r="B4" s="45" t="s">
        <v>49</v>
      </c>
      <c r="C4" s="36">
        <f t="shared" ref="C4:C25" si="0">C3+7</f>
        <v>45543</v>
      </c>
      <c r="D4" s="37" t="s">
        <v>60</v>
      </c>
      <c r="E4" s="15">
        <f t="shared" ref="E4:E25" si="1">E3+7</f>
        <v>45544</v>
      </c>
      <c r="F4" s="37"/>
      <c r="G4" s="15">
        <f t="shared" ref="G4:G25" si="2">G3+7</f>
        <v>45545</v>
      </c>
      <c r="H4" s="38"/>
      <c r="I4" s="15">
        <f>I3+7</f>
        <v>45546</v>
      </c>
      <c r="J4" s="37"/>
      <c r="K4" s="15">
        <f>K3+7</f>
        <v>45547</v>
      </c>
      <c r="L4" s="37"/>
      <c r="M4" s="15">
        <f>M3+7</f>
        <v>45548</v>
      </c>
      <c r="N4" s="16"/>
    </row>
    <row r="5" spans="1:14" ht="20.399999999999999" x14ac:dyDescent="0.3">
      <c r="A5" s="14" t="s">
        <v>9</v>
      </c>
      <c r="B5" s="45" t="s">
        <v>32</v>
      </c>
      <c r="C5" s="39">
        <f t="shared" si="0"/>
        <v>45550</v>
      </c>
      <c r="D5" s="17"/>
      <c r="E5" s="18">
        <f t="shared" si="1"/>
        <v>45551</v>
      </c>
      <c r="F5" s="17"/>
      <c r="G5" s="18">
        <f t="shared" si="2"/>
        <v>45552</v>
      </c>
      <c r="H5" s="17" t="s">
        <v>63</v>
      </c>
      <c r="I5" s="18">
        <f>G5+1</f>
        <v>45553</v>
      </c>
      <c r="J5" s="17"/>
      <c r="K5" s="18">
        <f>I5+1</f>
        <v>45554</v>
      </c>
      <c r="L5" s="17"/>
      <c r="M5" s="18">
        <f>K5+1</f>
        <v>45555</v>
      </c>
      <c r="N5" s="19"/>
    </row>
    <row r="6" spans="1:14" ht="20.399999999999999" x14ac:dyDescent="0.3">
      <c r="A6" s="14" t="s">
        <v>10</v>
      </c>
      <c r="B6" s="44"/>
      <c r="C6" s="39">
        <f t="shared" si="0"/>
        <v>45557</v>
      </c>
      <c r="D6" s="17"/>
      <c r="E6" s="18">
        <f t="shared" si="1"/>
        <v>45558</v>
      </c>
      <c r="F6" s="17"/>
      <c r="G6" s="18">
        <f t="shared" si="2"/>
        <v>45559</v>
      </c>
      <c r="H6" s="17"/>
      <c r="I6" s="18">
        <f>I5+7</f>
        <v>45560</v>
      </c>
      <c r="J6" s="17"/>
      <c r="K6" s="22">
        <f>K5+7</f>
        <v>45561</v>
      </c>
      <c r="L6" s="24" t="s">
        <v>40</v>
      </c>
      <c r="M6" s="18">
        <f>M5+7</f>
        <v>45562</v>
      </c>
      <c r="N6" s="21"/>
    </row>
    <row r="7" spans="1:14" ht="20.399999999999999" x14ac:dyDescent="0.3">
      <c r="A7" s="14" t="s">
        <v>11</v>
      </c>
      <c r="B7" s="45" t="s">
        <v>33</v>
      </c>
      <c r="C7" s="39">
        <f t="shared" si="0"/>
        <v>45564</v>
      </c>
      <c r="D7" s="17" t="s">
        <v>12</v>
      </c>
      <c r="E7" s="18">
        <f t="shared" si="1"/>
        <v>45565</v>
      </c>
      <c r="F7" s="17"/>
      <c r="G7" s="18">
        <f t="shared" si="2"/>
        <v>45566</v>
      </c>
      <c r="H7" s="17" t="s">
        <v>62</v>
      </c>
      <c r="I7" s="18">
        <f>G7+1</f>
        <v>45567</v>
      </c>
      <c r="J7" s="17"/>
      <c r="K7" s="18">
        <f>I7+1</f>
        <v>45568</v>
      </c>
      <c r="L7" s="17"/>
      <c r="M7" s="18">
        <f>K7+1</f>
        <v>45569</v>
      </c>
      <c r="N7" s="19"/>
    </row>
    <row r="8" spans="1:14" ht="30.6" x14ac:dyDescent="0.3">
      <c r="A8" s="14" t="s">
        <v>13</v>
      </c>
      <c r="B8" s="45" t="s">
        <v>48</v>
      </c>
      <c r="C8" s="39">
        <f>C7+7</f>
        <v>45571</v>
      </c>
      <c r="D8" s="17"/>
      <c r="E8" s="18">
        <f t="shared" si="1"/>
        <v>45572</v>
      </c>
      <c r="F8" s="17"/>
      <c r="G8" s="18">
        <f t="shared" si="2"/>
        <v>45573</v>
      </c>
      <c r="H8" s="17" t="s">
        <v>51</v>
      </c>
      <c r="I8" s="18">
        <f>I7+7</f>
        <v>45574</v>
      </c>
      <c r="J8" s="17"/>
      <c r="K8" s="18">
        <f>K7+7</f>
        <v>45575</v>
      </c>
      <c r="L8" s="40"/>
      <c r="M8" s="18">
        <f>M7+7</f>
        <v>45576</v>
      </c>
      <c r="N8" s="23"/>
    </row>
    <row r="9" spans="1:14" ht="20.399999999999999" x14ac:dyDescent="0.3">
      <c r="A9" s="14" t="s">
        <v>14</v>
      </c>
      <c r="B9" s="45" t="s">
        <v>32</v>
      </c>
      <c r="C9" s="39">
        <f t="shared" si="0"/>
        <v>45578</v>
      </c>
      <c r="D9" s="17"/>
      <c r="E9" s="18">
        <f t="shared" si="1"/>
        <v>45579</v>
      </c>
      <c r="F9" s="17" t="s">
        <v>55</v>
      </c>
      <c r="G9" s="18">
        <f t="shared" si="2"/>
        <v>45580</v>
      </c>
      <c r="H9" s="17"/>
      <c r="I9" s="18">
        <f>G9+1</f>
        <v>45581</v>
      </c>
      <c r="J9" s="17"/>
      <c r="K9" s="18">
        <f>I9+1</f>
        <v>45582</v>
      </c>
      <c r="L9" s="17"/>
      <c r="M9" s="18">
        <f>K9+1</f>
        <v>45583</v>
      </c>
      <c r="N9" s="19" t="s">
        <v>41</v>
      </c>
    </row>
    <row r="10" spans="1:14" x14ac:dyDescent="0.3">
      <c r="A10" s="14" t="s">
        <v>15</v>
      </c>
      <c r="B10" s="44"/>
      <c r="C10" s="17">
        <f t="shared" si="0"/>
        <v>45585</v>
      </c>
      <c r="D10" s="17"/>
      <c r="E10" s="18">
        <f t="shared" si="1"/>
        <v>45586</v>
      </c>
      <c r="F10" s="17" t="s">
        <v>64</v>
      </c>
      <c r="G10" s="18">
        <f t="shared" si="2"/>
        <v>45587</v>
      </c>
      <c r="H10" s="17"/>
      <c r="I10" s="22">
        <f>I9+7</f>
        <v>45588</v>
      </c>
      <c r="J10" s="24" t="s">
        <v>25</v>
      </c>
      <c r="K10" s="22">
        <f>K9+7</f>
        <v>45589</v>
      </c>
      <c r="L10" s="24" t="s">
        <v>42</v>
      </c>
      <c r="M10" s="18">
        <f>M9+7</f>
        <v>45590</v>
      </c>
      <c r="N10" s="19"/>
    </row>
    <row r="11" spans="1:14" x14ac:dyDescent="0.3">
      <c r="A11" s="14" t="s">
        <v>16</v>
      </c>
      <c r="B11" s="44"/>
      <c r="C11" s="39">
        <f t="shared" si="0"/>
        <v>45592</v>
      </c>
      <c r="D11" s="17" t="s">
        <v>12</v>
      </c>
      <c r="E11" s="18">
        <f t="shared" si="1"/>
        <v>45593</v>
      </c>
      <c r="F11" s="17"/>
      <c r="G11" s="17">
        <f t="shared" si="2"/>
        <v>45594</v>
      </c>
      <c r="H11" s="17"/>
      <c r="I11" s="18">
        <f>G11+1</f>
        <v>45595</v>
      </c>
      <c r="J11" s="17"/>
      <c r="K11" s="18">
        <f>I11+1</f>
        <v>45596</v>
      </c>
      <c r="L11" s="17"/>
      <c r="M11" s="22">
        <f>K11+1</f>
        <v>45597</v>
      </c>
      <c r="N11" s="54" t="s">
        <v>43</v>
      </c>
    </row>
    <row r="12" spans="1:14" ht="30.6" x14ac:dyDescent="0.3">
      <c r="A12" s="14" t="s">
        <v>17</v>
      </c>
      <c r="B12" s="45" t="s">
        <v>48</v>
      </c>
      <c r="C12" s="17">
        <f t="shared" si="0"/>
        <v>45599</v>
      </c>
      <c r="D12" s="17"/>
      <c r="E12" s="17">
        <f t="shared" si="1"/>
        <v>45600</v>
      </c>
      <c r="F12" s="17"/>
      <c r="G12" s="18">
        <f t="shared" si="2"/>
        <v>45601</v>
      </c>
      <c r="H12" s="17" t="s">
        <v>54</v>
      </c>
      <c r="I12" s="18">
        <f>I11+7</f>
        <v>45602</v>
      </c>
      <c r="J12" s="17"/>
      <c r="K12" s="18">
        <f>K11+7</f>
        <v>45603</v>
      </c>
      <c r="L12" s="17"/>
      <c r="M12" s="18">
        <f>M11+7</f>
        <v>45604</v>
      </c>
      <c r="N12" s="19"/>
    </row>
    <row r="13" spans="1:14" ht="30.6" x14ac:dyDescent="0.3">
      <c r="A13" s="14" t="s">
        <v>18</v>
      </c>
      <c r="B13" s="45" t="s">
        <v>34</v>
      </c>
      <c r="C13" s="39">
        <f t="shared" si="0"/>
        <v>45606</v>
      </c>
      <c r="D13" s="17"/>
      <c r="E13" s="18">
        <f t="shared" si="1"/>
        <v>45607</v>
      </c>
      <c r="F13" s="17" t="s">
        <v>53</v>
      </c>
      <c r="G13" s="18">
        <f t="shared" si="2"/>
        <v>45608</v>
      </c>
      <c r="H13" s="17" t="s">
        <v>38</v>
      </c>
      <c r="I13" s="18">
        <f>G13+1</f>
        <v>45609</v>
      </c>
      <c r="J13" s="17" t="s">
        <v>37</v>
      </c>
      <c r="K13" s="18">
        <f>I13+1</f>
        <v>45610</v>
      </c>
      <c r="L13" s="17"/>
      <c r="M13" s="18">
        <f>K13+1</f>
        <v>45611</v>
      </c>
      <c r="N13" s="19"/>
    </row>
    <row r="14" spans="1:14" ht="20.399999999999999" x14ac:dyDescent="0.3">
      <c r="A14" s="14" t="s">
        <v>19</v>
      </c>
      <c r="B14" s="44"/>
      <c r="C14" s="24">
        <f t="shared" si="0"/>
        <v>45613</v>
      </c>
      <c r="D14" s="24" t="s">
        <v>26</v>
      </c>
      <c r="E14" s="24">
        <f t="shared" si="1"/>
        <v>45614</v>
      </c>
      <c r="F14" s="24" t="s">
        <v>26</v>
      </c>
      <c r="G14" s="24">
        <f t="shared" si="2"/>
        <v>45615</v>
      </c>
      <c r="H14" s="24" t="s">
        <v>26</v>
      </c>
      <c r="I14" s="24">
        <f>I13+7</f>
        <v>45616</v>
      </c>
      <c r="J14" s="24" t="s">
        <v>26</v>
      </c>
      <c r="K14" s="22">
        <f>K13+7</f>
        <v>45617</v>
      </c>
      <c r="L14" s="24" t="s">
        <v>29</v>
      </c>
      <c r="M14" s="18">
        <f>M13+7</f>
        <v>45618</v>
      </c>
      <c r="N14" s="19"/>
    </row>
    <row r="15" spans="1:14" ht="20.399999999999999" x14ac:dyDescent="0.3">
      <c r="A15" s="14" t="s">
        <v>20</v>
      </c>
      <c r="B15" s="45" t="s">
        <v>50</v>
      </c>
      <c r="C15" s="17">
        <f t="shared" si="0"/>
        <v>45620</v>
      </c>
      <c r="D15" s="17" t="s">
        <v>12</v>
      </c>
      <c r="E15" s="17">
        <f t="shared" si="1"/>
        <v>45621</v>
      </c>
      <c r="F15" s="17" t="s">
        <v>65</v>
      </c>
      <c r="G15" s="17">
        <f t="shared" si="2"/>
        <v>45622</v>
      </c>
      <c r="H15" s="17"/>
      <c r="I15" s="18">
        <f>G15+1</f>
        <v>45623</v>
      </c>
      <c r="J15" s="17"/>
      <c r="K15" s="18">
        <f>I15+1</f>
        <v>45624</v>
      </c>
      <c r="L15" s="17"/>
      <c r="M15" s="18">
        <f>K15+1</f>
        <v>45625</v>
      </c>
      <c r="N15" s="19"/>
    </row>
    <row r="16" spans="1:14" ht="20.399999999999999" x14ac:dyDescent="0.3">
      <c r="A16" s="14" t="s">
        <v>21</v>
      </c>
      <c r="B16" s="45" t="s">
        <v>36</v>
      </c>
      <c r="C16" s="39">
        <f t="shared" si="0"/>
        <v>45627</v>
      </c>
      <c r="D16" s="17"/>
      <c r="E16" s="18">
        <f t="shared" si="1"/>
        <v>45628</v>
      </c>
      <c r="F16" s="17"/>
      <c r="G16" s="18">
        <f t="shared" si="2"/>
        <v>45629</v>
      </c>
      <c r="H16" s="17"/>
      <c r="I16" s="18">
        <f>I15+7</f>
        <v>45630</v>
      </c>
      <c r="J16" s="17"/>
      <c r="K16" s="18">
        <f>K15+7</f>
        <v>45631</v>
      </c>
      <c r="L16" s="17"/>
      <c r="M16" s="18">
        <f>M15+7</f>
        <v>45632</v>
      </c>
      <c r="N16" s="19"/>
    </row>
    <row r="17" spans="1:14" ht="14.4" thickBot="1" x14ac:dyDescent="0.35">
      <c r="A17" s="27" t="s">
        <v>22</v>
      </c>
      <c r="B17" s="46" t="s">
        <v>35</v>
      </c>
      <c r="C17" s="47">
        <f t="shared" si="0"/>
        <v>45634</v>
      </c>
      <c r="D17" s="43"/>
      <c r="E17" s="47">
        <f t="shared" si="1"/>
        <v>45635</v>
      </c>
      <c r="F17" s="43"/>
      <c r="G17" s="48">
        <f t="shared" si="2"/>
        <v>45636</v>
      </c>
      <c r="H17" s="43"/>
      <c r="I17" s="48">
        <f>G17+1</f>
        <v>45637</v>
      </c>
      <c r="J17" s="43"/>
      <c r="K17" s="48">
        <f>I17+1</f>
        <v>45638</v>
      </c>
      <c r="L17" s="43" t="s">
        <v>61</v>
      </c>
      <c r="M17" s="48">
        <f>K17+1</f>
        <v>45639</v>
      </c>
      <c r="N17" s="19" t="s">
        <v>31</v>
      </c>
    </row>
    <row r="18" spans="1:14" x14ac:dyDescent="0.3">
      <c r="A18" s="50" t="s">
        <v>8</v>
      </c>
      <c r="B18" s="59" t="s">
        <v>39</v>
      </c>
      <c r="C18" s="36">
        <f t="shared" si="0"/>
        <v>45641</v>
      </c>
      <c r="D18" s="6" t="s">
        <v>12</v>
      </c>
      <c r="E18" s="5">
        <f t="shared" si="1"/>
        <v>45642</v>
      </c>
      <c r="F18" s="6"/>
      <c r="G18" s="5">
        <f t="shared" si="2"/>
        <v>45643</v>
      </c>
      <c r="H18" s="6"/>
      <c r="I18" s="57">
        <f>I17+7</f>
        <v>45644</v>
      </c>
      <c r="J18" s="58" t="s">
        <v>44</v>
      </c>
      <c r="K18" s="57">
        <f>K17+7</f>
        <v>45645</v>
      </c>
      <c r="L18" s="58" t="s">
        <v>44</v>
      </c>
      <c r="M18" s="55">
        <f>M17+7</f>
        <v>45646</v>
      </c>
      <c r="N18" s="56"/>
    </row>
    <row r="19" spans="1:14" x14ac:dyDescent="0.3">
      <c r="A19" s="51" t="s">
        <v>23</v>
      </c>
      <c r="B19" s="60"/>
      <c r="C19" s="53">
        <f t="shared" si="0"/>
        <v>45648</v>
      </c>
      <c r="D19" s="24" t="s">
        <v>44</v>
      </c>
      <c r="E19" s="24">
        <f t="shared" si="1"/>
        <v>45649</v>
      </c>
      <c r="F19" s="24" t="s">
        <v>44</v>
      </c>
      <c r="G19" s="24">
        <f t="shared" si="2"/>
        <v>45650</v>
      </c>
      <c r="H19" s="24" t="s">
        <v>30</v>
      </c>
      <c r="I19" s="24">
        <f>G19+1</f>
        <v>45651</v>
      </c>
      <c r="J19" s="24" t="s">
        <v>30</v>
      </c>
      <c r="K19" s="22">
        <f>I19+1</f>
        <v>45652</v>
      </c>
      <c r="L19" s="24" t="s">
        <v>30</v>
      </c>
      <c r="M19" s="22">
        <f>K19+1</f>
        <v>45653</v>
      </c>
      <c r="N19" s="54"/>
    </row>
    <row r="20" spans="1:14" x14ac:dyDescent="0.3">
      <c r="A20" s="51" t="s">
        <v>9</v>
      </c>
      <c r="B20" s="60"/>
      <c r="C20" s="53">
        <f t="shared" si="0"/>
        <v>45655</v>
      </c>
      <c r="D20" s="24" t="s">
        <v>44</v>
      </c>
      <c r="E20" s="24">
        <f t="shared" si="1"/>
        <v>45656</v>
      </c>
      <c r="F20" s="24" t="s">
        <v>44</v>
      </c>
      <c r="G20" s="24">
        <f t="shared" si="2"/>
        <v>45657</v>
      </c>
      <c r="H20" s="24" t="s">
        <v>44</v>
      </c>
      <c r="I20" s="24">
        <f>I19+7</f>
        <v>45658</v>
      </c>
      <c r="J20" s="24" t="s">
        <v>45</v>
      </c>
      <c r="K20" s="24">
        <f>K19+7</f>
        <v>45659</v>
      </c>
      <c r="L20" s="24" t="s">
        <v>44</v>
      </c>
      <c r="M20" s="24">
        <f>M19+7</f>
        <v>45660</v>
      </c>
      <c r="N20" s="54"/>
    </row>
    <row r="21" spans="1:14" x14ac:dyDescent="0.3">
      <c r="A21" s="51" t="s">
        <v>10</v>
      </c>
      <c r="B21" s="60"/>
      <c r="C21" s="39">
        <f t="shared" si="0"/>
        <v>45662</v>
      </c>
      <c r="D21" s="17"/>
      <c r="E21" s="18">
        <f t="shared" si="1"/>
        <v>45663</v>
      </c>
      <c r="F21" s="17" t="s">
        <v>47</v>
      </c>
      <c r="G21" s="18">
        <f t="shared" si="2"/>
        <v>45664</v>
      </c>
      <c r="H21" s="17"/>
      <c r="I21" s="18">
        <f>G21+1</f>
        <v>45665</v>
      </c>
      <c r="J21" s="17"/>
      <c r="K21" s="18">
        <f>I21+1</f>
        <v>45666</v>
      </c>
      <c r="L21" s="17"/>
      <c r="M21" s="18">
        <f>K21+1</f>
        <v>45667</v>
      </c>
      <c r="N21" s="19"/>
    </row>
    <row r="22" spans="1:14" x14ac:dyDescent="0.3">
      <c r="A22" s="51" t="s">
        <v>11</v>
      </c>
      <c r="B22" s="60"/>
      <c r="C22" s="39">
        <f t="shared" si="0"/>
        <v>45669</v>
      </c>
      <c r="D22" s="17"/>
      <c r="E22" s="18">
        <f t="shared" si="1"/>
        <v>45670</v>
      </c>
      <c r="F22" s="17"/>
      <c r="G22" s="18">
        <f t="shared" si="2"/>
        <v>45671</v>
      </c>
      <c r="H22" s="17"/>
      <c r="I22" s="18">
        <f>I21+7</f>
        <v>45672</v>
      </c>
      <c r="J22" s="17"/>
      <c r="K22" s="18">
        <f>K21+7</f>
        <v>45673</v>
      </c>
      <c r="L22" s="17"/>
      <c r="M22" s="18">
        <f>M21+7</f>
        <v>45674</v>
      </c>
      <c r="N22" s="49"/>
    </row>
    <row r="23" spans="1:14" x14ac:dyDescent="0.3">
      <c r="A23" s="51" t="s">
        <v>13</v>
      </c>
      <c r="B23" s="60"/>
      <c r="C23" s="39">
        <f t="shared" si="0"/>
        <v>45676</v>
      </c>
      <c r="D23" s="17"/>
      <c r="E23" s="18">
        <f t="shared" si="1"/>
        <v>45677</v>
      </c>
      <c r="F23" s="17"/>
      <c r="G23" s="18">
        <f t="shared" si="2"/>
        <v>45678</v>
      </c>
      <c r="H23" s="17"/>
      <c r="I23" s="18">
        <f>I22+7</f>
        <v>45679</v>
      </c>
      <c r="J23" s="17"/>
      <c r="K23" s="18">
        <f>K22+7</f>
        <v>45680</v>
      </c>
      <c r="L23" s="17"/>
      <c r="M23" s="18">
        <f>M22+7</f>
        <v>45681</v>
      </c>
      <c r="N23" s="49"/>
    </row>
    <row r="24" spans="1:14" x14ac:dyDescent="0.3">
      <c r="A24" s="51" t="s">
        <v>14</v>
      </c>
      <c r="B24" s="60"/>
      <c r="C24" s="39">
        <f t="shared" si="0"/>
        <v>45683</v>
      </c>
      <c r="D24" s="17" t="s">
        <v>12</v>
      </c>
      <c r="E24" s="18">
        <f t="shared" si="1"/>
        <v>45684</v>
      </c>
      <c r="F24" s="17"/>
      <c r="G24" s="18">
        <f t="shared" si="2"/>
        <v>45685</v>
      </c>
      <c r="H24" s="17"/>
      <c r="I24" s="18">
        <f>I23+7</f>
        <v>45686</v>
      </c>
      <c r="J24" s="17"/>
      <c r="K24" s="18">
        <f>K23+7</f>
        <v>45687</v>
      </c>
      <c r="L24" s="17"/>
      <c r="M24" s="18">
        <f>M23+7</f>
        <v>45688</v>
      </c>
      <c r="N24" s="19"/>
    </row>
    <row r="25" spans="1:14" ht="14.4" thickBot="1" x14ac:dyDescent="0.35">
      <c r="A25" s="52" t="s">
        <v>15</v>
      </c>
      <c r="B25" s="61"/>
      <c r="C25" s="41">
        <f t="shared" si="0"/>
        <v>45690</v>
      </c>
      <c r="D25" s="42" t="s">
        <v>46</v>
      </c>
      <c r="E25" s="25">
        <f t="shared" si="1"/>
        <v>45691</v>
      </c>
      <c r="F25" s="42" t="s">
        <v>46</v>
      </c>
      <c r="G25" s="25">
        <f t="shared" si="2"/>
        <v>45692</v>
      </c>
      <c r="H25" s="42" t="s">
        <v>46</v>
      </c>
      <c r="I25" s="25">
        <f>I24+7</f>
        <v>45693</v>
      </c>
      <c r="J25" s="42" t="s">
        <v>46</v>
      </c>
      <c r="K25" s="25">
        <f>K24+7</f>
        <v>45694</v>
      </c>
      <c r="L25" s="42"/>
      <c r="M25" s="25">
        <f>M24+7</f>
        <v>45695</v>
      </c>
      <c r="N25" s="26" t="s">
        <v>24</v>
      </c>
    </row>
    <row r="26" spans="1:14" x14ac:dyDescent="0.3">
      <c r="A26" s="30"/>
    </row>
    <row r="27" spans="1:14" x14ac:dyDescent="0.3">
      <c r="A27" s="30"/>
    </row>
    <row r="28" spans="1:14" x14ac:dyDescent="0.3">
      <c r="A28" s="31"/>
    </row>
    <row r="29" spans="1:14" ht="14.4" x14ac:dyDescent="0.3">
      <c r="A29" s="32"/>
    </row>
    <row r="30" spans="1:14" x14ac:dyDescent="0.3">
      <c r="A30" s="31"/>
      <c r="B30" s="33"/>
      <c r="C30" s="31"/>
      <c r="D30" s="33"/>
      <c r="E30" s="31"/>
      <c r="F30" s="33"/>
    </row>
    <row r="31" spans="1:14" x14ac:dyDescent="0.3">
      <c r="A31" s="31"/>
      <c r="B31" s="33"/>
      <c r="C31" s="31"/>
      <c r="D31" s="33"/>
      <c r="E31" s="31"/>
      <c r="F31" s="33"/>
    </row>
    <row r="32" spans="1:14" s="29" customFormat="1" x14ac:dyDescent="0.3">
      <c r="A32" s="31"/>
      <c r="B32" s="33"/>
      <c r="C32" s="31"/>
      <c r="D32" s="33"/>
      <c r="E32" s="31"/>
      <c r="F32" s="33"/>
      <c r="H32" s="20"/>
      <c r="J32" s="20"/>
      <c r="L32" s="20"/>
      <c r="N32" s="20"/>
    </row>
    <row r="33" spans="1:14" s="29" customFormat="1" x14ac:dyDescent="0.3">
      <c r="A33" s="31"/>
      <c r="B33" s="33"/>
      <c r="C33" s="31"/>
      <c r="D33" s="33"/>
      <c r="E33" s="31"/>
      <c r="F33" s="33"/>
      <c r="H33" s="20"/>
      <c r="J33" s="20"/>
      <c r="L33" s="20"/>
      <c r="N33" s="20"/>
    </row>
    <row r="34" spans="1:14" s="29" customFormat="1" x14ac:dyDescent="0.3">
      <c r="A34" s="31"/>
      <c r="B34" s="33"/>
      <c r="C34" s="31"/>
      <c r="D34" s="33"/>
      <c r="E34" s="31"/>
      <c r="F34" s="33"/>
      <c r="H34" s="20"/>
      <c r="J34" s="20"/>
      <c r="L34" s="20"/>
      <c r="N34" s="20"/>
    </row>
    <row r="35" spans="1:14" s="29" customFormat="1" ht="14.4" x14ac:dyDescent="0.3">
      <c r="A35" s="31"/>
      <c r="B35" s="33"/>
      <c r="C35" s="31"/>
      <c r="D35" s="34"/>
      <c r="E35" s="31"/>
      <c r="F35" s="33"/>
      <c r="H35" s="20"/>
      <c r="J35" s="20"/>
      <c r="L35" s="20"/>
      <c r="N35" s="20"/>
    </row>
    <row r="36" spans="1:14" s="29" customFormat="1" ht="14.4" x14ac:dyDescent="0.3">
      <c r="A36" s="31"/>
      <c r="B36" s="33"/>
      <c r="C36" s="31"/>
      <c r="D36" s="34"/>
      <c r="E36" s="31"/>
      <c r="F36" s="33"/>
      <c r="H36" s="20"/>
      <c r="J36" s="20"/>
      <c r="L36" s="20"/>
      <c r="N36" s="20"/>
    </row>
    <row r="37" spans="1:14" s="29" customFormat="1" ht="14.4" x14ac:dyDescent="0.3">
      <c r="A37" s="31"/>
      <c r="B37" s="33"/>
      <c r="C37" s="31"/>
      <c r="D37" s="34"/>
      <c r="E37" s="31"/>
      <c r="F37" s="33"/>
      <c r="H37" s="20"/>
      <c r="J37" s="20"/>
      <c r="L37" s="20"/>
      <c r="N37" s="20"/>
    </row>
    <row r="38" spans="1:14" s="29" customFormat="1" ht="14.4" x14ac:dyDescent="0.3">
      <c r="A38" s="31"/>
      <c r="B38" s="33"/>
      <c r="C38" s="31"/>
      <c r="D38" s="34"/>
      <c r="E38" s="31"/>
      <c r="F38" s="33"/>
      <c r="H38" s="20"/>
      <c r="J38" s="20"/>
      <c r="L38" s="20"/>
      <c r="N38" s="20"/>
    </row>
    <row r="39" spans="1:14" s="29" customFormat="1" x14ac:dyDescent="0.3">
      <c r="A39" s="31"/>
      <c r="B39" s="33"/>
      <c r="C39" s="31"/>
      <c r="D39" s="33"/>
      <c r="E39" s="31"/>
      <c r="F39" s="33"/>
      <c r="H39" s="20"/>
      <c r="J39" s="20"/>
      <c r="L39" s="20"/>
      <c r="N39" s="20"/>
    </row>
    <row r="40" spans="1:14" s="29" customFormat="1" x14ac:dyDescent="0.3">
      <c r="A40" s="31"/>
      <c r="B40" s="33"/>
      <c r="C40" s="31"/>
      <c r="D40" s="33"/>
      <c r="E40" s="31"/>
      <c r="F40" s="33"/>
      <c r="H40" s="20"/>
      <c r="J40" s="20"/>
      <c r="L40" s="20"/>
      <c r="N40" s="20"/>
    </row>
    <row r="41" spans="1:14" s="29" customFormat="1" x14ac:dyDescent="0.3">
      <c r="A41" s="31"/>
      <c r="B41" s="33"/>
      <c r="C41" s="31"/>
      <c r="D41" s="33"/>
      <c r="E41" s="31"/>
      <c r="F41" s="33"/>
      <c r="H41" s="20"/>
      <c r="J41" s="20"/>
      <c r="L41" s="20"/>
      <c r="N41" s="20"/>
    </row>
    <row r="42" spans="1:14" s="29" customFormat="1" x14ac:dyDescent="0.3">
      <c r="A42" s="31"/>
      <c r="B42" s="33"/>
      <c r="C42" s="31"/>
      <c r="D42" s="33"/>
      <c r="E42" s="31"/>
      <c r="F42" s="33"/>
      <c r="H42" s="20"/>
      <c r="J42" s="20"/>
      <c r="L42" s="20"/>
      <c r="N42" s="20"/>
    </row>
    <row r="43" spans="1:14" s="29" customFormat="1" x14ac:dyDescent="0.3">
      <c r="A43" s="31"/>
      <c r="B43" s="33"/>
      <c r="C43" s="31"/>
      <c r="D43" s="33"/>
      <c r="E43" s="31"/>
      <c r="F43" s="33"/>
      <c r="H43" s="20"/>
      <c r="J43" s="20"/>
      <c r="L43" s="20"/>
      <c r="N43" s="20"/>
    </row>
    <row r="44" spans="1:14" s="29" customFormat="1" x14ac:dyDescent="0.3">
      <c r="A44" s="31"/>
      <c r="B44" s="33"/>
      <c r="C44" s="31"/>
      <c r="D44" s="33"/>
      <c r="E44" s="31"/>
      <c r="F44" s="33"/>
      <c r="H44" s="20"/>
      <c r="J44" s="20"/>
      <c r="L44" s="20"/>
      <c r="N44" s="20"/>
    </row>
    <row r="45" spans="1:14" s="29" customFormat="1" x14ac:dyDescent="0.3">
      <c r="A45" s="31"/>
      <c r="B45" s="33"/>
      <c r="C45" s="31"/>
      <c r="D45" s="33"/>
      <c r="E45" s="31"/>
      <c r="F45" s="33"/>
      <c r="H45" s="20"/>
      <c r="J45" s="20"/>
      <c r="L45" s="20"/>
      <c r="N45" s="20"/>
    </row>
    <row r="46" spans="1:14" s="29" customFormat="1" x14ac:dyDescent="0.3">
      <c r="A46" s="31"/>
      <c r="B46" s="33"/>
      <c r="C46" s="31"/>
      <c r="D46" s="33"/>
      <c r="E46" s="31"/>
      <c r="F46" s="33"/>
      <c r="H46" s="20"/>
      <c r="J46" s="20"/>
      <c r="L46" s="20"/>
      <c r="N46" s="20"/>
    </row>
    <row r="47" spans="1:14" s="29" customFormat="1" x14ac:dyDescent="0.3">
      <c r="A47" s="31"/>
      <c r="B47" s="33"/>
      <c r="C47" s="31"/>
      <c r="D47" s="33"/>
      <c r="E47" s="31"/>
      <c r="F47" s="33"/>
      <c r="H47" s="20"/>
      <c r="J47" s="20"/>
      <c r="L47" s="20"/>
      <c r="N47" s="20"/>
    </row>
    <row r="48" spans="1:14" s="29" customFormat="1" x14ac:dyDescent="0.3">
      <c r="A48" s="31"/>
      <c r="B48" s="33"/>
      <c r="C48" s="31"/>
      <c r="D48" s="33"/>
      <c r="E48" s="31"/>
      <c r="F48" s="33"/>
      <c r="H48" s="20"/>
      <c r="J48" s="20"/>
      <c r="L48" s="20"/>
      <c r="N48" s="20"/>
    </row>
    <row r="49" spans="1:14" s="29" customFormat="1" x14ac:dyDescent="0.3">
      <c r="A49" s="31"/>
      <c r="B49" s="33"/>
      <c r="C49" s="31"/>
      <c r="D49" s="33"/>
      <c r="E49" s="31"/>
      <c r="F49" s="33"/>
      <c r="H49" s="20"/>
      <c r="J49" s="20"/>
      <c r="L49" s="20"/>
      <c r="N49" s="20"/>
    </row>
    <row r="50" spans="1:14" s="29" customFormat="1" x14ac:dyDescent="0.3">
      <c r="A50" s="31"/>
      <c r="B50" s="33"/>
      <c r="C50" s="31"/>
      <c r="D50" s="33"/>
      <c r="E50" s="31"/>
      <c r="F50" s="33"/>
      <c r="H50" s="20"/>
      <c r="J50" s="20"/>
      <c r="L50" s="20"/>
      <c r="N50" s="20"/>
    </row>
    <row r="51" spans="1:14" s="29" customFormat="1" x14ac:dyDescent="0.3">
      <c r="A51" s="31"/>
      <c r="B51" s="33"/>
      <c r="C51" s="31"/>
      <c r="D51" s="33"/>
      <c r="E51" s="31"/>
      <c r="F51" s="33"/>
      <c r="H51" s="20"/>
      <c r="J51" s="20"/>
      <c r="L51" s="20"/>
      <c r="N51" s="20"/>
    </row>
    <row r="52" spans="1:14" s="29" customFormat="1" x14ac:dyDescent="0.3">
      <c r="A52" s="31"/>
      <c r="B52" s="33"/>
      <c r="C52" s="31"/>
      <c r="D52" s="33"/>
      <c r="E52" s="31"/>
      <c r="F52" s="33"/>
      <c r="H52" s="20"/>
      <c r="J52" s="20"/>
      <c r="L52" s="20"/>
      <c r="N52" s="20"/>
    </row>
    <row r="53" spans="1:14" s="29" customFormat="1" x14ac:dyDescent="0.3">
      <c r="A53" s="31"/>
      <c r="B53" s="33"/>
      <c r="C53" s="31"/>
      <c r="D53" s="33"/>
      <c r="E53" s="31"/>
      <c r="F53" s="33"/>
      <c r="H53" s="20"/>
      <c r="J53" s="20"/>
      <c r="L53" s="20"/>
      <c r="N53" s="20"/>
    </row>
    <row r="54" spans="1:14" s="29" customFormat="1" x14ac:dyDescent="0.3">
      <c r="A54" s="31"/>
      <c r="B54" s="33"/>
      <c r="C54" s="31"/>
      <c r="D54" s="33"/>
      <c r="E54" s="31"/>
      <c r="F54" s="33"/>
      <c r="H54" s="20"/>
      <c r="J54" s="20"/>
      <c r="L54" s="20"/>
      <c r="N54" s="20"/>
    </row>
    <row r="55" spans="1:14" s="29" customFormat="1" x14ac:dyDescent="0.3">
      <c r="A55" s="31"/>
      <c r="B55" s="33"/>
      <c r="C55" s="31"/>
      <c r="D55" s="33"/>
      <c r="E55" s="31"/>
      <c r="F55" s="33"/>
      <c r="H55" s="20"/>
      <c r="J55" s="20"/>
      <c r="L55" s="20"/>
      <c r="N55" s="20"/>
    </row>
    <row r="56" spans="1:14" s="29" customFormat="1" x14ac:dyDescent="0.3">
      <c r="A56" s="31"/>
      <c r="B56" s="33"/>
      <c r="C56" s="31"/>
      <c r="D56" s="33"/>
      <c r="E56" s="31"/>
      <c r="F56" s="33"/>
      <c r="H56" s="20"/>
      <c r="J56" s="20"/>
      <c r="L56" s="20"/>
      <c r="N56" s="20"/>
    </row>
    <row r="57" spans="1:14" s="29" customFormat="1" x14ac:dyDescent="0.3">
      <c r="A57" s="31"/>
      <c r="B57" s="33"/>
      <c r="C57" s="31"/>
      <c r="D57" s="33"/>
      <c r="E57" s="31"/>
      <c r="F57" s="33"/>
      <c r="H57" s="20"/>
      <c r="J57" s="20"/>
      <c r="L57" s="20"/>
      <c r="N57" s="20"/>
    </row>
    <row r="58" spans="1:14" s="29" customFormat="1" x14ac:dyDescent="0.3">
      <c r="A58" s="31"/>
      <c r="B58" s="33"/>
      <c r="C58" s="31"/>
      <c r="D58" s="33"/>
      <c r="E58" s="31"/>
      <c r="F58" s="33"/>
      <c r="H58" s="20"/>
      <c r="J58" s="20"/>
      <c r="L58" s="20"/>
      <c r="N58" s="20"/>
    </row>
    <row r="59" spans="1:14" s="29" customFormat="1" x14ac:dyDescent="0.3">
      <c r="A59" s="31"/>
      <c r="B59" s="33"/>
      <c r="C59" s="31"/>
      <c r="D59" s="33"/>
      <c r="E59" s="31"/>
      <c r="F59" s="33"/>
      <c r="H59" s="20"/>
      <c r="J59" s="20"/>
      <c r="L59" s="20"/>
      <c r="N59" s="20"/>
    </row>
    <row r="60" spans="1:14" s="29" customFormat="1" x14ac:dyDescent="0.3">
      <c r="A60" s="31"/>
      <c r="B60" s="33"/>
      <c r="C60" s="31"/>
      <c r="D60" s="33"/>
      <c r="E60" s="31"/>
      <c r="F60" s="33"/>
      <c r="H60" s="20"/>
      <c r="J60" s="20"/>
      <c r="L60" s="20"/>
      <c r="N60" s="20"/>
    </row>
    <row r="61" spans="1:14" s="29" customFormat="1" x14ac:dyDescent="0.3">
      <c r="A61" s="31"/>
      <c r="B61" s="33"/>
      <c r="C61" s="31"/>
      <c r="D61" s="33"/>
      <c r="E61" s="31"/>
      <c r="F61" s="33"/>
      <c r="H61" s="20"/>
      <c r="J61" s="20"/>
      <c r="L61" s="20"/>
      <c r="N61" s="20"/>
    </row>
    <row r="62" spans="1:14" s="29" customFormat="1" x14ac:dyDescent="0.3">
      <c r="A62" s="31"/>
      <c r="B62" s="33"/>
      <c r="C62" s="31"/>
      <c r="D62" s="33"/>
      <c r="E62" s="31"/>
      <c r="F62" s="33"/>
      <c r="H62" s="20"/>
      <c r="J62" s="20"/>
      <c r="L62" s="20"/>
      <c r="N62" s="20"/>
    </row>
    <row r="63" spans="1:14" s="29" customFormat="1" x14ac:dyDescent="0.3">
      <c r="A63" s="31"/>
      <c r="B63" s="33"/>
      <c r="C63" s="31"/>
      <c r="D63" s="33"/>
      <c r="E63" s="31"/>
      <c r="F63" s="33"/>
      <c r="H63" s="20"/>
      <c r="J63" s="20"/>
      <c r="L63" s="20"/>
      <c r="N63" s="20"/>
    </row>
  </sheetData>
  <mergeCells count="8">
    <mergeCell ref="B18:B25"/>
    <mergeCell ref="I1:J1"/>
    <mergeCell ref="K1:L1"/>
    <mergeCell ref="M1:N1"/>
    <mergeCell ref="A1:B1"/>
    <mergeCell ref="C1:D1"/>
    <mergeCell ref="E1:F1"/>
    <mergeCell ref="G1:H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81A46B0BDB22B848A26F923A7741AD82" ma:contentTypeVersion="2" ma:contentTypeDescription="Új dokumentum létrehozása." ma:contentTypeScope="" ma:versionID="bb8a4d8ebf9d1442a50a91a6503471f4">
  <xsd:schema xmlns:xsd="http://www.w3.org/2001/XMLSchema" xmlns:xs="http://www.w3.org/2001/XMLSchema" xmlns:p="http://schemas.microsoft.com/office/2006/metadata/properties" xmlns:ns2="e299f8b0-c8a0-4d09-96f9-01a0a6994996" targetNamespace="http://schemas.microsoft.com/office/2006/metadata/properties" ma:root="true" ma:fieldsID="16cb4b7d31cddac78b8f581fa56588b4" ns2:_="">
    <xsd:import namespace="e299f8b0-c8a0-4d09-96f9-01a0a69949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99f8b0-c8a0-4d09-96f9-01a0a69949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1E677A-1748-4B38-BD1A-B82894B678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99f8b0-c8a0-4d09-96f9-01a0a69949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7E7B690-4544-4A64-A0FA-26CA5B5ED8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B2702B-1145-4E3B-A62E-30209A66B52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Dr. habil Pogátsnik Monika</cp:lastModifiedBy>
  <cp:revision/>
  <cp:lastPrinted>2023-04-13T07:47:35Z</cp:lastPrinted>
  <dcterms:created xsi:type="dcterms:W3CDTF">2022-06-01T09:02:21Z</dcterms:created>
  <dcterms:modified xsi:type="dcterms:W3CDTF">2025-09-26T09:12:05Z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0x01010081A46B0BDB22B848A26F923A7741AD82</vt:lpwstr>
  </property>
</Properties>
</file>